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PID\INFORMASI PUBLIK\KEUANGAN\"/>
    </mc:Choice>
  </mc:AlternateContent>
  <xr:revisionPtr revIDLastSave="0" documentId="8_{1D01BD08-9230-4607-87AC-B7D90B4593EC}" xr6:coauthVersionLast="38" xr6:coauthVersionMax="38" xr10:uidLastSave="{00000000-0000-0000-0000-000000000000}"/>
  <bookViews>
    <workbookView xWindow="0" yWindow="0" windowWidth="21570" windowHeight="7980" xr2:uid="{00000000-000D-0000-FFFF-FFFF00000000}"/>
  </bookViews>
  <sheets>
    <sheet name="Renja 2018" sheetId="11" r:id="rId1"/>
  </sheets>
  <definedNames>
    <definedName name="_xlnm.Print_Area" localSheetId="0">'Renja 2018'!$A$2:$N$50</definedName>
    <definedName name="_xlnm.Print_Titles" localSheetId="0">'Renja 2018'!$6:$8</definedName>
  </definedNames>
  <calcPr calcId="181029"/>
</workbook>
</file>

<file path=xl/calcChain.xml><?xml version="1.0" encoding="utf-8"?>
<calcChain xmlns="http://schemas.openxmlformats.org/spreadsheetml/2006/main">
  <c r="J40" i="11" l="1"/>
  <c r="N40" i="11" s="1"/>
  <c r="N39" i="11"/>
  <c r="J36" i="11"/>
  <c r="N25" i="11"/>
  <c r="N21" i="11"/>
  <c r="J41" i="11" l="1"/>
  <c r="N36" i="11"/>
  <c r="N41" i="11" s="1"/>
</calcChain>
</file>

<file path=xl/sharedStrings.xml><?xml version="1.0" encoding="utf-8"?>
<sst xmlns="http://schemas.openxmlformats.org/spreadsheetml/2006/main" count="105" uniqueCount="83">
  <si>
    <t>No</t>
  </si>
  <si>
    <t>SKPD :</t>
  </si>
  <si>
    <t>Indikator Kinerja Program/Kegiatan</t>
  </si>
  <si>
    <t>Lokasi</t>
  </si>
  <si>
    <t>Target Capaian Kinerja</t>
  </si>
  <si>
    <t>Sumber Dana</t>
  </si>
  <si>
    <t>Catatan Penting</t>
  </si>
  <si>
    <t>Kebutuhan Dana/Pagu Indikatif</t>
  </si>
  <si>
    <t>I</t>
  </si>
  <si>
    <t xml:space="preserve">Program peningkatan pelayanan perizinan </t>
  </si>
  <si>
    <t>Purbalingga</t>
  </si>
  <si>
    <t>II</t>
  </si>
  <si>
    <t>Dinas Penanaman Modal dan Pelayanan Terpadu Satu Pintu</t>
  </si>
  <si>
    <t>Rapat-rapat koordinasi dan konsultasi</t>
  </si>
  <si>
    <t>Pemeliharaan sarana dan prasarana kantor</t>
  </si>
  <si>
    <t>Pengadaan sarana dan prasarana kantor</t>
  </si>
  <si>
    <t>Penyusunan dokumen perencanaan dan laporan kinerja SKPD</t>
  </si>
  <si>
    <t>Promosi dan pemasaran potensi daerah</t>
  </si>
  <si>
    <t>Penyediaan bahan dan jasa perkantoran</t>
  </si>
  <si>
    <t>Business gathering (temu bisnis)</t>
  </si>
  <si>
    <t>Sosialisasi perizinan dan promosi investasi</t>
  </si>
  <si>
    <t>Pemeriksaan dan pengawasan obyek dan subyek retribusi perizinan</t>
  </si>
  <si>
    <t>Akuisisi arsip perizinan</t>
  </si>
  <si>
    <t>APBD II</t>
  </si>
  <si>
    <t>Terpenuhinya kebutuhan sarana dan prasrana kantor</t>
  </si>
  <si>
    <t>Peningkatan kompetensi pegawai DPMPTSP</t>
  </si>
  <si>
    <t>Tersusunya LAKIP, LPP, LKPJ, RENJA dan LK-SKPD</t>
  </si>
  <si>
    <t>Kabupaten Purbalingga</t>
  </si>
  <si>
    <t>Drs. DJAROT SOPAN RIJADI</t>
  </si>
  <si>
    <t>NIP. 19590407 198603 1 011</t>
  </si>
  <si>
    <t>Pembina Utama Muda</t>
  </si>
  <si>
    <t>Kepala Dinas Penanaman Modal dan Pelayanan Terpadu Satu Pintu</t>
  </si>
  <si>
    <t>DAN PRAKIRAAN MAJU TAHUN 2019 KABUPATEN PURBALINGGA</t>
  </si>
  <si>
    <t>Rencana Tahun 2018</t>
  </si>
  <si>
    <t>Prakiraan Maju Rencana Tahun 2019</t>
  </si>
  <si>
    <t>III</t>
  </si>
  <si>
    <t>DPMPTSP</t>
  </si>
  <si>
    <t>Lokal, Regional, Nasional</t>
  </si>
  <si>
    <t>Menyesuaikan</t>
  </si>
  <si>
    <t>Terlaksananya keikutsertaan dalam pameran yang dilaksanakan oleh pemerintah</t>
  </si>
  <si>
    <t>Terlaksananya pelaksanaan business gathering</t>
  </si>
  <si>
    <t>Tersusunya informasi penanaman modal</t>
  </si>
  <si>
    <t>Purbalingga, tempat investor</t>
  </si>
  <si>
    <t>Terlaksananya pemeriksaan dan pengawasan obyek dan subyek retribusi perizinan</t>
  </si>
  <si>
    <t>Tertibnya penataan arsip di DPMPTSP kab. Purbalingga</t>
  </si>
  <si>
    <t>1 paket bahan habis pakai untuk 12 bulan</t>
  </si>
  <si>
    <t>1 paket alat listrik dan elektronik untuk 12 bln</t>
  </si>
  <si>
    <t>1 paket peralatan kebersihan dan bahan pembersih untuk 12 bln</t>
  </si>
  <si>
    <t>1 paket pengisian tabung LPG untuk 12 bln</t>
  </si>
  <si>
    <t>1 paket bendera, umbul - umbul, spanduk</t>
  </si>
  <si>
    <t>1 paket barang cetak dan penggandaan untuk 12 bulan</t>
  </si>
  <si>
    <t>1 paket belanja lain - lain</t>
  </si>
  <si>
    <t>10 orang diklat</t>
  </si>
  <si>
    <t>31 orang pegawai untuk peningkatan kapasitas</t>
  </si>
  <si>
    <t>Promosi potensi investasi di 2 pameran promosi investasi</t>
  </si>
  <si>
    <t>Temu bisnis 2 kali kegiatan</t>
  </si>
  <si>
    <t>1 paket buku Induk PM</t>
  </si>
  <si>
    <t>1 paket buku kajian investasi</t>
  </si>
  <si>
    <t>750 obyek dan subyek perizinan</t>
  </si>
  <si>
    <t>2400 berkas perizinan, SPJ dan kepegawaian</t>
  </si>
  <si>
    <t>Program Promosi pemasaran potensi dan fasilitasi  investasi</t>
  </si>
  <si>
    <t xml:space="preserve">Updating/penyusunan buku induk penanaman modal dan Kajian </t>
  </si>
  <si>
    <t>investasi</t>
  </si>
  <si>
    <t>Pendidikan, pelatihan pegawai dan peningkatan kapasitas ASN</t>
  </si>
  <si>
    <t>Pemantauan dan Pengendalian Penanaman Modal</t>
  </si>
  <si>
    <t>Program Penguatan Kelembagaan dan ketatalaksanaan pemerintah daerah</t>
  </si>
  <si>
    <t>Terciptanya kelembagaan pemerintah daerah yang kuat, transparan dan pasti</t>
  </si>
  <si>
    <t>Terpenuhinya bahan dan jasa kebutuhan kantor</t>
  </si>
  <si>
    <t>Terlaksananya rapat - rapat koordinasi dan konsultasi</t>
  </si>
  <si>
    <t>90 kegiatan</t>
  </si>
  <si>
    <t>50 kegiatan</t>
  </si>
  <si>
    <t>12 kegiatan</t>
  </si>
  <si>
    <t xml:space="preserve">Terpeliharanya sarana dan prasarana kantor </t>
  </si>
  <si>
    <t>Pemeliharaan untuk 12 bulan</t>
  </si>
  <si>
    <t>Semarang, Solo, Jakarta</t>
  </si>
  <si>
    <t>Sosialisasi kepada masyarakat di 18 kec.</t>
  </si>
  <si>
    <t>PROGRAM DAN KEGIATAN SKPD TAHUN 2018</t>
  </si>
  <si>
    <t>Terlaksananya kunjungan pemantauan dan pengendalian ke pelaku usaha tiga  (3) bulan sekali (30 perusahaan)</t>
  </si>
  <si>
    <t>Pemantauan ke perusahaan 4 kegiatan dan pembuatan buku laporan tribulan dan semesteran</t>
  </si>
  <si>
    <t>Renja 2018</t>
  </si>
  <si>
    <t xml:space="preserve">  5    paket dokumen</t>
  </si>
  <si>
    <t>Terlaksananya kegiatan sosialisasi perizinan dan promosi investasi kepada pegawai DPMPTSP dan petugas pelaksana perizinan tingkat kecamatan di kab. Purbalingga.</t>
  </si>
  <si>
    <t>Purbalingga,                                            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</si>
</sst>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* #,##0_);_(* \(#,##0\);_(* &quot;-&quot;??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b/>
      <u/>
      <sz val="1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1" fontId="3" fillId="0" borderId="9" xfId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0" fontId="3" fillId="0" borderId="1" xfId="0" applyFont="1" applyBorder="1"/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165" fontId="3" fillId="0" borderId="9" xfId="2" applyNumberFormat="1" applyFont="1" applyBorder="1" applyAlignment="1">
      <alignment horizontal="center" vertical="center" wrapText="1"/>
    </xf>
    <xf numFmtId="165" fontId="3" fillId="0" borderId="1" xfId="2" applyNumberFormat="1" applyFont="1" applyBorder="1"/>
    <xf numFmtId="165" fontId="3" fillId="0" borderId="9" xfId="2" applyNumberFormat="1" applyFont="1" applyBorder="1" applyAlignment="1">
      <alignment vertical="center" wrapText="1"/>
    </xf>
    <xf numFmtId="165" fontId="3" fillId="0" borderId="9" xfId="2" applyNumberFormat="1" applyFont="1" applyBorder="1" applyAlignment="1">
      <alignment horizontal="center" vertical="top" wrapText="1"/>
    </xf>
    <xf numFmtId="9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/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65" fontId="3" fillId="0" borderId="2" xfId="2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4">
    <cellStyle name="Comma" xfId="2" builtinId="3"/>
    <cellStyle name="Comma [0]" xfId="1" builtinId="6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abSelected="1" workbookViewId="0">
      <selection activeCell="A2" sqref="A2:N2"/>
    </sheetView>
  </sheetViews>
  <sheetFormatPr defaultRowHeight="15" x14ac:dyDescent="0.25"/>
  <cols>
    <col min="1" max="1" width="5.28515625" customWidth="1"/>
    <col min="2" max="2" width="2.42578125" customWidth="1"/>
    <col min="3" max="3" width="2.85546875" customWidth="1"/>
    <col min="4" max="4" width="30.140625" customWidth="1"/>
    <col min="5" max="5" width="3.140625" customWidth="1"/>
    <col min="6" max="6" width="23.7109375" customWidth="1"/>
    <col min="7" max="7" width="13" customWidth="1"/>
    <col min="8" max="8" width="3.28515625" customWidth="1"/>
    <col min="9" max="9" width="23.85546875" customWidth="1"/>
    <col min="10" max="10" width="15" customWidth="1"/>
    <col min="11" max="11" width="8.5703125" customWidth="1"/>
    <col min="12" max="13" width="8.7109375" customWidth="1"/>
    <col min="14" max="14" width="15" customWidth="1"/>
  </cols>
  <sheetData>
    <row r="1" spans="1:14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5">
      <c r="A2" s="59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25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0" t="s">
        <v>1</v>
      </c>
      <c r="B5" s="30" t="s">
        <v>12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24" customHeight="1" x14ac:dyDescent="0.25">
      <c r="A6" s="60" t="s">
        <v>0</v>
      </c>
      <c r="B6" s="62"/>
      <c r="C6" s="62"/>
      <c r="D6" s="63"/>
      <c r="E6" s="66" t="s">
        <v>2</v>
      </c>
      <c r="F6" s="63"/>
      <c r="G6" s="54" t="s">
        <v>33</v>
      </c>
      <c r="H6" s="68"/>
      <c r="I6" s="68"/>
      <c r="J6" s="68"/>
      <c r="K6" s="55"/>
      <c r="L6" s="60" t="s">
        <v>6</v>
      </c>
      <c r="M6" s="53" t="s">
        <v>34</v>
      </c>
      <c r="N6" s="52"/>
    </row>
    <row r="7" spans="1:14" ht="38.25" x14ac:dyDescent="0.25">
      <c r="A7" s="61"/>
      <c r="B7" s="64"/>
      <c r="C7" s="64"/>
      <c r="D7" s="65"/>
      <c r="E7" s="67"/>
      <c r="F7" s="65"/>
      <c r="G7" s="1" t="s">
        <v>3</v>
      </c>
      <c r="H7" s="53" t="s">
        <v>4</v>
      </c>
      <c r="I7" s="52"/>
      <c r="J7" s="2" t="s">
        <v>7</v>
      </c>
      <c r="K7" s="2" t="s">
        <v>5</v>
      </c>
      <c r="L7" s="61"/>
      <c r="M7" s="2" t="s">
        <v>4</v>
      </c>
      <c r="N7" s="2" t="s">
        <v>7</v>
      </c>
    </row>
    <row r="8" spans="1:14" ht="15.75" customHeight="1" x14ac:dyDescent="0.25">
      <c r="A8" s="2">
        <v>1</v>
      </c>
      <c r="B8" s="51">
        <v>2</v>
      </c>
      <c r="C8" s="51"/>
      <c r="D8" s="52"/>
      <c r="E8" s="53">
        <v>3</v>
      </c>
      <c r="F8" s="52"/>
      <c r="G8" s="1">
        <v>4</v>
      </c>
      <c r="H8" s="54">
        <v>5</v>
      </c>
      <c r="I8" s="55"/>
      <c r="J8" s="2">
        <v>6</v>
      </c>
      <c r="K8" s="2">
        <v>7</v>
      </c>
      <c r="L8" s="2">
        <v>8</v>
      </c>
      <c r="M8" s="2">
        <v>9</v>
      </c>
      <c r="N8" s="2">
        <v>10</v>
      </c>
    </row>
    <row r="9" spans="1:14" ht="7.5" customHeight="1" x14ac:dyDescent="0.25">
      <c r="A9" s="3"/>
      <c r="B9" s="56"/>
      <c r="C9" s="57"/>
      <c r="D9" s="58"/>
      <c r="E9" s="4"/>
      <c r="F9" s="5"/>
      <c r="G9" s="6"/>
      <c r="H9" s="27"/>
      <c r="I9" s="28"/>
      <c r="J9" s="7"/>
      <c r="K9" s="3"/>
      <c r="L9" s="3"/>
      <c r="M9" s="3"/>
      <c r="N9" s="8"/>
    </row>
    <row r="10" spans="1:14" ht="41.25" customHeight="1" x14ac:dyDescent="0.25">
      <c r="A10" s="3"/>
      <c r="B10" s="9" t="s">
        <v>8</v>
      </c>
      <c r="C10" s="50" t="s">
        <v>65</v>
      </c>
      <c r="D10" s="49"/>
      <c r="E10" s="48" t="s">
        <v>66</v>
      </c>
      <c r="F10" s="49"/>
      <c r="G10" s="20" t="s">
        <v>10</v>
      </c>
      <c r="H10" s="27"/>
      <c r="I10" s="28"/>
      <c r="J10" s="22"/>
      <c r="K10" s="3"/>
      <c r="L10" s="3"/>
      <c r="M10" s="3"/>
      <c r="N10" s="24"/>
    </row>
    <row r="11" spans="1:14" ht="26.25" customHeight="1" x14ac:dyDescent="0.25">
      <c r="A11" s="3"/>
      <c r="B11" s="10"/>
      <c r="C11" s="9">
        <v>1</v>
      </c>
      <c r="D11" s="32" t="s">
        <v>18</v>
      </c>
      <c r="E11" s="48" t="s">
        <v>67</v>
      </c>
      <c r="F11" s="49"/>
      <c r="G11" s="20" t="s">
        <v>36</v>
      </c>
      <c r="H11" s="9">
        <v>1</v>
      </c>
      <c r="I11" s="32" t="s">
        <v>45</v>
      </c>
      <c r="J11" s="25">
        <v>428345000</v>
      </c>
      <c r="K11" s="19" t="s">
        <v>23</v>
      </c>
      <c r="L11" s="19"/>
      <c r="M11" s="26">
        <v>1</v>
      </c>
      <c r="N11" s="25">
        <v>428345000</v>
      </c>
    </row>
    <row r="12" spans="1:14" ht="25.5" customHeight="1" x14ac:dyDescent="0.25">
      <c r="A12" s="3"/>
      <c r="B12" s="10"/>
      <c r="C12" s="10"/>
      <c r="D12" s="29"/>
      <c r="E12" s="4"/>
      <c r="F12" s="29"/>
      <c r="G12" s="6"/>
      <c r="H12" s="9">
        <v>2</v>
      </c>
      <c r="I12" s="32" t="s">
        <v>46</v>
      </c>
      <c r="J12" s="22"/>
      <c r="K12" s="3"/>
      <c r="L12" s="3"/>
      <c r="M12" s="3"/>
      <c r="N12" s="24"/>
    </row>
    <row r="13" spans="1:14" ht="38.25" customHeight="1" x14ac:dyDescent="0.25">
      <c r="A13" s="3"/>
      <c r="B13" s="10"/>
      <c r="C13" s="10"/>
      <c r="D13" s="29"/>
      <c r="E13" s="4"/>
      <c r="F13" s="29"/>
      <c r="G13" s="6"/>
      <c r="H13" s="9">
        <v>3</v>
      </c>
      <c r="I13" s="32" t="s">
        <v>47</v>
      </c>
      <c r="J13" s="22"/>
      <c r="K13" s="3"/>
      <c r="L13" s="3"/>
      <c r="M13" s="3"/>
      <c r="N13" s="24"/>
    </row>
    <row r="14" spans="1:14" ht="25.5" x14ac:dyDescent="0.25">
      <c r="A14" s="3"/>
      <c r="B14" s="10"/>
      <c r="C14" s="10"/>
      <c r="D14" s="29"/>
      <c r="E14" s="4"/>
      <c r="F14" s="29"/>
      <c r="G14" s="6"/>
      <c r="H14" s="9">
        <v>4</v>
      </c>
      <c r="I14" s="32" t="s">
        <v>48</v>
      </c>
      <c r="J14" s="22"/>
      <c r="K14" s="3"/>
      <c r="L14" s="3"/>
      <c r="M14" s="3"/>
      <c r="N14" s="24"/>
    </row>
    <row r="15" spans="1:14" ht="25.5" x14ac:dyDescent="0.25">
      <c r="A15" s="3"/>
      <c r="B15" s="10"/>
      <c r="C15" s="10"/>
      <c r="D15" s="29"/>
      <c r="E15" s="9"/>
      <c r="F15" s="29"/>
      <c r="G15" s="6"/>
      <c r="H15" s="9">
        <v>5</v>
      </c>
      <c r="I15" s="32" t="s">
        <v>49</v>
      </c>
      <c r="J15" s="22"/>
      <c r="K15" s="3"/>
      <c r="L15" s="3"/>
      <c r="M15" s="3"/>
      <c r="N15" s="24"/>
    </row>
    <row r="16" spans="1:14" ht="27" customHeight="1" x14ac:dyDescent="0.25">
      <c r="A16" s="3"/>
      <c r="B16" s="10"/>
      <c r="C16" s="10"/>
      <c r="D16" s="29"/>
      <c r="E16" s="9"/>
      <c r="F16" s="29"/>
      <c r="G16" s="6"/>
      <c r="H16" s="9">
        <v>6</v>
      </c>
      <c r="I16" s="32" t="s">
        <v>50</v>
      </c>
      <c r="J16" s="22"/>
      <c r="K16" s="3"/>
      <c r="L16" s="3"/>
      <c r="M16" s="3"/>
      <c r="N16" s="24"/>
    </row>
    <row r="17" spans="1:14" x14ac:dyDescent="0.25">
      <c r="A17" s="3"/>
      <c r="B17" s="10"/>
      <c r="C17" s="10"/>
      <c r="D17" s="29"/>
      <c r="E17" s="4"/>
      <c r="F17" s="29"/>
      <c r="G17" s="6"/>
      <c r="H17" s="9">
        <v>7</v>
      </c>
      <c r="I17" s="32" t="s">
        <v>51</v>
      </c>
      <c r="J17" s="22"/>
      <c r="K17" s="3"/>
      <c r="L17" s="3"/>
      <c r="M17" s="3"/>
      <c r="N17" s="24"/>
    </row>
    <row r="18" spans="1:14" ht="25.5" customHeight="1" x14ac:dyDescent="0.25">
      <c r="A18" s="3"/>
      <c r="B18" s="10"/>
      <c r="C18" s="9">
        <v>2</v>
      </c>
      <c r="D18" s="32" t="s">
        <v>13</v>
      </c>
      <c r="E18" s="48" t="s">
        <v>68</v>
      </c>
      <c r="F18" s="49"/>
      <c r="G18" s="21" t="s">
        <v>37</v>
      </c>
      <c r="H18" s="9">
        <v>1</v>
      </c>
      <c r="I18" s="32" t="s">
        <v>69</v>
      </c>
      <c r="J18" s="25">
        <v>133630000</v>
      </c>
      <c r="K18" s="19" t="s">
        <v>23</v>
      </c>
      <c r="L18" s="19"/>
      <c r="M18" s="26">
        <v>1</v>
      </c>
      <c r="N18" s="25">
        <v>133630000</v>
      </c>
    </row>
    <row r="19" spans="1:14" x14ac:dyDescent="0.25">
      <c r="A19" s="3"/>
      <c r="B19" s="10"/>
      <c r="C19" s="10"/>
      <c r="D19" s="29"/>
      <c r="E19" s="4"/>
      <c r="F19" s="29"/>
      <c r="G19" s="6"/>
      <c r="H19" s="9">
        <v>2</v>
      </c>
      <c r="I19" s="32" t="s">
        <v>70</v>
      </c>
      <c r="J19" s="22"/>
      <c r="K19" s="3"/>
      <c r="L19" s="3"/>
      <c r="M19" s="3"/>
      <c r="N19" s="24"/>
    </row>
    <row r="20" spans="1:14" ht="14.25" customHeight="1" x14ac:dyDescent="0.25">
      <c r="A20" s="3"/>
      <c r="B20" s="10"/>
      <c r="C20" s="10"/>
      <c r="D20" s="29"/>
      <c r="E20" s="4"/>
      <c r="F20" s="29"/>
      <c r="G20" s="6"/>
      <c r="H20" s="9">
        <v>3</v>
      </c>
      <c r="I20" s="32" t="s">
        <v>71</v>
      </c>
      <c r="J20" s="22"/>
      <c r="K20" s="3"/>
      <c r="L20" s="3"/>
      <c r="M20" s="3"/>
      <c r="N20" s="24"/>
    </row>
    <row r="21" spans="1:14" ht="25.5" x14ac:dyDescent="0.25">
      <c r="A21" s="3"/>
      <c r="B21" s="10"/>
      <c r="C21" s="9">
        <v>3</v>
      </c>
      <c r="D21" s="32" t="s">
        <v>14</v>
      </c>
      <c r="E21" s="48" t="s">
        <v>72</v>
      </c>
      <c r="F21" s="49"/>
      <c r="G21" s="20" t="s">
        <v>36</v>
      </c>
      <c r="H21" s="48" t="s">
        <v>73</v>
      </c>
      <c r="I21" s="49"/>
      <c r="J21" s="25">
        <v>163870000</v>
      </c>
      <c r="K21" s="19" t="s">
        <v>23</v>
      </c>
      <c r="L21" s="19"/>
      <c r="M21" s="26">
        <v>1</v>
      </c>
      <c r="N21" s="25">
        <f>+J21</f>
        <v>163870000</v>
      </c>
    </row>
    <row r="22" spans="1:14" ht="25.5" x14ac:dyDescent="0.25">
      <c r="A22" s="3"/>
      <c r="B22" s="10"/>
      <c r="C22" s="9">
        <v>4</v>
      </c>
      <c r="D22" s="32" t="s">
        <v>15</v>
      </c>
      <c r="E22" s="48" t="s">
        <v>24</v>
      </c>
      <c r="F22" s="49"/>
      <c r="G22" s="20" t="s">
        <v>36</v>
      </c>
      <c r="H22" s="27"/>
      <c r="I22" s="28"/>
      <c r="J22" s="25">
        <v>20000000</v>
      </c>
      <c r="K22" s="19" t="s">
        <v>23</v>
      </c>
      <c r="L22" s="19"/>
      <c r="M22" s="26">
        <v>1</v>
      </c>
      <c r="N22" s="25">
        <v>20000000</v>
      </c>
    </row>
    <row r="23" spans="1:14" ht="25.5" customHeight="1" x14ac:dyDescent="0.25">
      <c r="A23" s="3"/>
      <c r="B23" s="10"/>
      <c r="C23" s="9">
        <v>5</v>
      </c>
      <c r="D23" s="32" t="s">
        <v>63</v>
      </c>
      <c r="E23" s="48" t="s">
        <v>25</v>
      </c>
      <c r="F23" s="49"/>
      <c r="G23" s="20" t="s">
        <v>38</v>
      </c>
      <c r="H23" s="9">
        <v>1</v>
      </c>
      <c r="I23" s="32" t="s">
        <v>52</v>
      </c>
      <c r="J23" s="25">
        <v>20000000</v>
      </c>
      <c r="K23" s="19" t="s">
        <v>23</v>
      </c>
      <c r="L23" s="19"/>
      <c r="M23" s="26">
        <v>1</v>
      </c>
      <c r="N23" s="25">
        <v>20000000</v>
      </c>
    </row>
    <row r="24" spans="1:14" ht="25.5" customHeight="1" x14ac:dyDescent="0.25">
      <c r="A24" s="3"/>
      <c r="B24" s="10"/>
      <c r="C24" s="10"/>
      <c r="D24" s="32"/>
      <c r="E24" s="4"/>
      <c r="F24" s="29"/>
      <c r="G24" s="6"/>
      <c r="H24" s="9">
        <v>2</v>
      </c>
      <c r="I24" s="32" t="s">
        <v>53</v>
      </c>
      <c r="J24" s="22"/>
      <c r="K24" s="3"/>
      <c r="L24" s="3"/>
      <c r="M24" s="3"/>
      <c r="N24" s="24"/>
    </row>
    <row r="25" spans="1:14" ht="25.5" customHeight="1" x14ac:dyDescent="0.25">
      <c r="A25" s="3"/>
      <c r="B25" s="10"/>
      <c r="C25" s="9">
        <v>6</v>
      </c>
      <c r="D25" s="32" t="s">
        <v>16</v>
      </c>
      <c r="E25" s="48" t="s">
        <v>26</v>
      </c>
      <c r="F25" s="49"/>
      <c r="G25" s="20" t="s">
        <v>36</v>
      </c>
      <c r="H25" s="48" t="s">
        <v>80</v>
      </c>
      <c r="I25" s="49"/>
      <c r="J25" s="25">
        <v>10000000</v>
      </c>
      <c r="K25" s="19" t="s">
        <v>23</v>
      </c>
      <c r="L25" s="19"/>
      <c r="M25" s="26">
        <v>1</v>
      </c>
      <c r="N25" s="25">
        <f>+J25</f>
        <v>10000000</v>
      </c>
    </row>
    <row r="26" spans="1:14" ht="25.5" customHeight="1" x14ac:dyDescent="0.25">
      <c r="A26" s="3"/>
      <c r="B26" s="10"/>
      <c r="C26" s="9"/>
      <c r="D26" s="38"/>
      <c r="E26" s="37"/>
      <c r="F26" s="38"/>
      <c r="G26" s="20"/>
      <c r="H26" s="37"/>
      <c r="I26" s="38"/>
      <c r="J26" s="25"/>
      <c r="K26" s="19"/>
      <c r="L26" s="19"/>
      <c r="M26" s="26"/>
      <c r="N26" s="25"/>
    </row>
    <row r="27" spans="1:14" ht="25.5" customHeight="1" x14ac:dyDescent="0.25">
      <c r="A27" s="3"/>
      <c r="B27" s="10"/>
      <c r="C27" s="9"/>
      <c r="D27" s="38"/>
      <c r="E27" s="37"/>
      <c r="F27" s="38"/>
      <c r="G27" s="20"/>
      <c r="H27" s="37"/>
      <c r="I27" s="38"/>
      <c r="J27" s="25"/>
      <c r="K27" s="19"/>
      <c r="L27" s="19"/>
      <c r="M27" s="26"/>
      <c r="N27" s="25"/>
    </row>
    <row r="28" spans="1:14" ht="15" customHeight="1" x14ac:dyDescent="0.25">
      <c r="A28" s="35"/>
      <c r="B28" s="36"/>
      <c r="C28" s="39"/>
      <c r="D28" s="40"/>
      <c r="E28" s="41"/>
      <c r="F28" s="40"/>
      <c r="G28" s="42"/>
      <c r="H28" s="41"/>
      <c r="I28" s="40"/>
      <c r="J28" s="43"/>
      <c r="K28" s="44"/>
      <c r="L28" s="44"/>
      <c r="M28" s="45"/>
      <c r="N28" s="43"/>
    </row>
    <row r="29" spans="1:14" x14ac:dyDescent="0.25">
      <c r="A29" s="3"/>
      <c r="B29" s="10"/>
      <c r="C29" s="9"/>
      <c r="D29" s="32"/>
      <c r="E29" s="31"/>
      <c r="F29" s="32"/>
      <c r="G29" s="20"/>
      <c r="H29" s="31"/>
      <c r="I29" s="32"/>
      <c r="J29" s="25"/>
      <c r="K29" s="19"/>
      <c r="L29" s="19"/>
      <c r="M29" s="26"/>
      <c r="N29" s="25"/>
    </row>
    <row r="30" spans="1:14" x14ac:dyDescent="0.25">
      <c r="A30" s="3"/>
      <c r="B30" s="9" t="s">
        <v>11</v>
      </c>
      <c r="C30" s="50" t="s">
        <v>60</v>
      </c>
      <c r="D30" s="49"/>
      <c r="E30" s="48"/>
      <c r="F30" s="49"/>
      <c r="G30" s="6"/>
      <c r="H30" s="27"/>
      <c r="I30" s="28"/>
      <c r="J30" s="22"/>
      <c r="K30" s="3"/>
      <c r="L30" s="3"/>
      <c r="M30" s="3"/>
      <c r="N30" s="24"/>
    </row>
    <row r="31" spans="1:14" ht="38.25" customHeight="1" x14ac:dyDescent="0.25">
      <c r="A31" s="3"/>
      <c r="B31" s="9"/>
      <c r="C31" s="9">
        <v>7</v>
      </c>
      <c r="D31" s="32" t="s">
        <v>17</v>
      </c>
      <c r="E31" s="48" t="s">
        <v>39</v>
      </c>
      <c r="F31" s="49"/>
      <c r="G31" s="21" t="s">
        <v>74</v>
      </c>
      <c r="H31" s="48" t="s">
        <v>54</v>
      </c>
      <c r="I31" s="49"/>
      <c r="J31" s="25">
        <v>125000000</v>
      </c>
      <c r="K31" s="19" t="s">
        <v>23</v>
      </c>
      <c r="L31" s="19"/>
      <c r="M31" s="26">
        <v>1</v>
      </c>
      <c r="N31" s="25">
        <v>125000000</v>
      </c>
    </row>
    <row r="32" spans="1:14" ht="27" customHeight="1" x14ac:dyDescent="0.25">
      <c r="A32" s="3"/>
      <c r="B32" s="9"/>
      <c r="C32" s="9">
        <v>8</v>
      </c>
      <c r="D32" s="32" t="s">
        <v>19</v>
      </c>
      <c r="E32" s="48" t="s">
        <v>40</v>
      </c>
      <c r="F32" s="49"/>
      <c r="G32" s="21" t="s">
        <v>42</v>
      </c>
      <c r="H32" s="48" t="s">
        <v>55</v>
      </c>
      <c r="I32" s="49"/>
      <c r="J32" s="25">
        <v>100000000</v>
      </c>
      <c r="K32" s="19" t="s">
        <v>23</v>
      </c>
      <c r="L32" s="19"/>
      <c r="M32" s="26">
        <v>1</v>
      </c>
      <c r="N32" s="25">
        <v>100000000</v>
      </c>
    </row>
    <row r="33" spans="1:14" ht="25.5" customHeight="1" x14ac:dyDescent="0.25">
      <c r="A33" s="3"/>
      <c r="B33" s="9"/>
      <c r="C33" s="9">
        <v>9</v>
      </c>
      <c r="D33" s="32" t="s">
        <v>61</v>
      </c>
      <c r="E33" s="48" t="s">
        <v>41</v>
      </c>
      <c r="F33" s="49"/>
      <c r="G33" s="20" t="s">
        <v>10</v>
      </c>
      <c r="H33" s="31">
        <v>1</v>
      </c>
      <c r="I33" s="32" t="s">
        <v>56</v>
      </c>
      <c r="J33" s="25">
        <v>55000000</v>
      </c>
      <c r="K33" s="19" t="s">
        <v>23</v>
      </c>
      <c r="L33" s="19"/>
      <c r="M33" s="26">
        <v>1</v>
      </c>
      <c r="N33" s="25">
        <v>55000000</v>
      </c>
    </row>
    <row r="34" spans="1:14" ht="14.25" customHeight="1" x14ac:dyDescent="0.25">
      <c r="A34" s="3"/>
      <c r="B34" s="9"/>
      <c r="C34" s="9"/>
      <c r="D34" s="32" t="s">
        <v>62</v>
      </c>
      <c r="E34" s="31"/>
      <c r="F34" s="32"/>
      <c r="G34" s="20"/>
      <c r="H34" s="31">
        <v>2</v>
      </c>
      <c r="I34" s="32" t="s">
        <v>57</v>
      </c>
      <c r="J34" s="22"/>
      <c r="K34" s="3"/>
      <c r="L34" s="3"/>
      <c r="M34" s="3"/>
      <c r="N34" s="24"/>
    </row>
    <row r="35" spans="1:14" ht="82.5" customHeight="1" x14ac:dyDescent="0.25">
      <c r="A35" s="3"/>
      <c r="B35" s="9"/>
      <c r="C35" s="9">
        <v>10</v>
      </c>
      <c r="D35" s="32" t="s">
        <v>20</v>
      </c>
      <c r="E35" s="48" t="s">
        <v>81</v>
      </c>
      <c r="F35" s="49"/>
      <c r="G35" s="20" t="s">
        <v>10</v>
      </c>
      <c r="H35" s="48" t="s">
        <v>75</v>
      </c>
      <c r="I35" s="49"/>
      <c r="J35" s="25">
        <v>130000000</v>
      </c>
      <c r="K35" s="19" t="s">
        <v>23</v>
      </c>
      <c r="L35" s="19"/>
      <c r="M35" s="26">
        <v>1</v>
      </c>
      <c r="N35" s="25">
        <v>130000000</v>
      </c>
    </row>
    <row r="36" spans="1:14" ht="54" customHeight="1" x14ac:dyDescent="0.25">
      <c r="A36" s="3"/>
      <c r="B36" s="9"/>
      <c r="C36" s="9">
        <v>11</v>
      </c>
      <c r="D36" s="32" t="s">
        <v>64</v>
      </c>
      <c r="E36" s="48" t="s">
        <v>77</v>
      </c>
      <c r="F36" s="49"/>
      <c r="G36" s="20" t="s">
        <v>10</v>
      </c>
      <c r="H36" s="48" t="s">
        <v>78</v>
      </c>
      <c r="I36" s="49"/>
      <c r="J36" s="25">
        <f>25000000+5000000</f>
        <v>30000000</v>
      </c>
      <c r="K36" s="19" t="s">
        <v>23</v>
      </c>
      <c r="L36" s="19"/>
      <c r="M36" s="26">
        <v>1</v>
      </c>
      <c r="N36" s="25">
        <f>+J36</f>
        <v>30000000</v>
      </c>
    </row>
    <row r="37" spans="1:14" ht="15.75" customHeight="1" x14ac:dyDescent="0.25">
      <c r="A37" s="3"/>
      <c r="B37" s="10"/>
      <c r="C37" s="10"/>
      <c r="D37" s="5"/>
      <c r="E37" s="4"/>
      <c r="F37" s="5"/>
      <c r="G37" s="6"/>
      <c r="H37" s="27"/>
      <c r="I37" s="28"/>
      <c r="J37" s="22"/>
      <c r="K37" s="3"/>
      <c r="L37" s="3"/>
      <c r="M37" s="3"/>
      <c r="N37" s="24"/>
    </row>
    <row r="38" spans="1:14" ht="25.5" customHeight="1" x14ac:dyDescent="0.25">
      <c r="A38" s="3"/>
      <c r="B38" s="33" t="s">
        <v>35</v>
      </c>
      <c r="C38" s="50" t="s">
        <v>9</v>
      </c>
      <c r="D38" s="49"/>
      <c r="E38" s="4"/>
      <c r="F38" s="5"/>
      <c r="G38" s="6"/>
      <c r="H38" s="27"/>
      <c r="I38" s="28"/>
      <c r="J38" s="22"/>
      <c r="K38" s="3"/>
      <c r="L38" s="3"/>
      <c r="M38" s="3"/>
      <c r="N38" s="24"/>
    </row>
    <row r="39" spans="1:14" ht="38.25" x14ac:dyDescent="0.25">
      <c r="A39" s="3"/>
      <c r="B39" s="10"/>
      <c r="C39" s="9">
        <v>12</v>
      </c>
      <c r="D39" s="32" t="s">
        <v>21</v>
      </c>
      <c r="E39" s="48" t="s">
        <v>43</v>
      </c>
      <c r="F39" s="49"/>
      <c r="G39" s="20" t="s">
        <v>10</v>
      </c>
      <c r="H39" s="48" t="s">
        <v>58</v>
      </c>
      <c r="I39" s="49"/>
      <c r="J39" s="25">
        <v>257500000</v>
      </c>
      <c r="K39" s="19" t="s">
        <v>23</v>
      </c>
      <c r="L39" s="19"/>
      <c r="M39" s="26">
        <v>1</v>
      </c>
      <c r="N39" s="25">
        <f>+J39</f>
        <v>257500000</v>
      </c>
    </row>
    <row r="40" spans="1:14" ht="27.75" customHeight="1" x14ac:dyDescent="0.25">
      <c r="A40" s="3"/>
      <c r="B40" s="10"/>
      <c r="C40" s="9">
        <v>13</v>
      </c>
      <c r="D40" s="32" t="s">
        <v>22</v>
      </c>
      <c r="E40" s="48" t="s">
        <v>44</v>
      </c>
      <c r="F40" s="49"/>
      <c r="G40" s="20" t="s">
        <v>36</v>
      </c>
      <c r="H40" s="48" t="s">
        <v>59</v>
      </c>
      <c r="I40" s="49"/>
      <c r="J40" s="25">
        <f>15000000+10000000-10000000</f>
        <v>15000000</v>
      </c>
      <c r="K40" s="19" t="s">
        <v>23</v>
      </c>
      <c r="L40" s="19"/>
      <c r="M40" s="26">
        <v>1</v>
      </c>
      <c r="N40" s="25">
        <f>+J40</f>
        <v>15000000</v>
      </c>
    </row>
    <row r="41" spans="1:14" ht="14.25" customHeight="1" x14ac:dyDescent="0.25">
      <c r="A41" s="11"/>
      <c r="B41" s="13"/>
      <c r="C41" s="13"/>
      <c r="D41" s="14"/>
      <c r="E41" s="12"/>
      <c r="F41" s="15"/>
      <c r="G41" s="16"/>
      <c r="H41" s="17"/>
      <c r="I41" s="15"/>
      <c r="J41" s="23">
        <f>SUM(J9:J40)</f>
        <v>1488345000</v>
      </c>
      <c r="K41" s="18"/>
      <c r="L41" s="18"/>
      <c r="M41" s="18"/>
      <c r="N41" s="23">
        <f>SUM(N9:N40)</f>
        <v>1488345000</v>
      </c>
    </row>
    <row r="42" spans="1:14" ht="15" customHeight="1" x14ac:dyDescent="0.25">
      <c r="A42" s="30" t="s">
        <v>79</v>
      </c>
      <c r="B42" s="30"/>
      <c r="C42" s="30"/>
      <c r="D42" s="30"/>
      <c r="E42" s="30"/>
      <c r="F42" s="30"/>
      <c r="G42" s="30"/>
      <c r="H42" s="30"/>
      <c r="I42" s="46" t="s">
        <v>82</v>
      </c>
      <c r="J42" s="46"/>
      <c r="K42" s="46"/>
      <c r="L42" s="46"/>
      <c r="M42" s="46"/>
      <c r="N42" s="46"/>
    </row>
    <row r="43" spans="1:14" x14ac:dyDescent="0.25">
      <c r="A43" s="30"/>
      <c r="B43" s="30"/>
      <c r="C43" s="30"/>
      <c r="D43" s="30"/>
      <c r="E43" s="30"/>
      <c r="F43" s="30"/>
      <c r="G43" s="30"/>
      <c r="H43" s="30"/>
      <c r="I43" s="46" t="s">
        <v>31</v>
      </c>
      <c r="J43" s="46"/>
      <c r="K43" s="46"/>
      <c r="L43" s="46"/>
      <c r="M43" s="46"/>
      <c r="N43" s="46"/>
    </row>
    <row r="44" spans="1:14" x14ac:dyDescent="0.25">
      <c r="A44" s="30"/>
      <c r="B44" s="30"/>
      <c r="C44" s="30"/>
      <c r="D44" s="30"/>
      <c r="E44" s="30"/>
      <c r="F44" s="30"/>
      <c r="G44" s="30"/>
      <c r="H44" s="30"/>
      <c r="I44" s="46" t="s">
        <v>27</v>
      </c>
      <c r="J44" s="46"/>
      <c r="K44" s="46"/>
      <c r="L44" s="46"/>
      <c r="M44" s="46"/>
      <c r="N44" s="46"/>
    </row>
    <row r="45" spans="1:1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x14ac:dyDescent="0.25">
      <c r="A48" s="30"/>
      <c r="B48" s="30"/>
      <c r="C48" s="30"/>
      <c r="D48" s="30"/>
      <c r="E48" s="30"/>
      <c r="F48" s="30"/>
      <c r="G48" s="30"/>
      <c r="H48" s="30"/>
      <c r="I48" s="47" t="s">
        <v>28</v>
      </c>
      <c r="J48" s="47"/>
      <c r="K48" s="47"/>
      <c r="L48" s="47"/>
      <c r="M48" s="47"/>
      <c r="N48" s="47"/>
    </row>
    <row r="49" spans="1:14" x14ac:dyDescent="0.25">
      <c r="A49" s="30"/>
      <c r="B49" s="30"/>
      <c r="C49" s="30"/>
      <c r="D49" s="30"/>
      <c r="E49" s="30"/>
      <c r="F49" s="30"/>
      <c r="G49" s="30"/>
      <c r="H49" s="30"/>
      <c r="I49" s="46" t="s">
        <v>30</v>
      </c>
      <c r="J49" s="46"/>
      <c r="K49" s="46"/>
      <c r="L49" s="46"/>
      <c r="M49" s="46"/>
      <c r="N49" s="46"/>
    </row>
    <row r="50" spans="1:14" x14ac:dyDescent="0.25">
      <c r="A50" s="30"/>
      <c r="B50" s="30"/>
      <c r="C50" s="30"/>
      <c r="D50" s="30"/>
      <c r="E50" s="30"/>
      <c r="F50" s="30"/>
      <c r="G50" s="30"/>
      <c r="H50" s="30"/>
      <c r="I50" s="46" t="s">
        <v>29</v>
      </c>
      <c r="J50" s="46"/>
      <c r="K50" s="46"/>
      <c r="L50" s="46"/>
      <c r="M50" s="46"/>
      <c r="N50" s="46"/>
    </row>
    <row r="51" spans="1:14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</sheetData>
  <mergeCells count="45">
    <mergeCell ref="H31:I31"/>
    <mergeCell ref="H32:I32"/>
    <mergeCell ref="A2:N2"/>
    <mergeCell ref="A3:N3"/>
    <mergeCell ref="A6:A7"/>
    <mergeCell ref="B6:D7"/>
    <mergeCell ref="E6:F7"/>
    <mergeCell ref="G6:K6"/>
    <mergeCell ref="L6:L7"/>
    <mergeCell ref="M6:N6"/>
    <mergeCell ref="H7:I7"/>
    <mergeCell ref="H21:I21"/>
    <mergeCell ref="E22:F22"/>
    <mergeCell ref="H25:I25"/>
    <mergeCell ref="C30:D30"/>
    <mergeCell ref="E30:F30"/>
    <mergeCell ref="E11:F11"/>
    <mergeCell ref="E25:F25"/>
    <mergeCell ref="E32:F32"/>
    <mergeCell ref="E23:F23"/>
    <mergeCell ref="E18:F18"/>
    <mergeCell ref="E21:F21"/>
    <mergeCell ref="E31:F31"/>
    <mergeCell ref="E10:F10"/>
    <mergeCell ref="B8:D8"/>
    <mergeCell ref="E8:F8"/>
    <mergeCell ref="H8:I8"/>
    <mergeCell ref="B9:D9"/>
    <mergeCell ref="C10:D10"/>
    <mergeCell ref="C38:D38"/>
    <mergeCell ref="E39:F39"/>
    <mergeCell ref="H39:I39"/>
    <mergeCell ref="E40:F40"/>
    <mergeCell ref="H40:I40"/>
    <mergeCell ref="E33:F33"/>
    <mergeCell ref="E35:F35"/>
    <mergeCell ref="H35:I35"/>
    <mergeCell ref="E36:F36"/>
    <mergeCell ref="H36:I36"/>
    <mergeCell ref="I50:N50"/>
    <mergeCell ref="I44:N44"/>
    <mergeCell ref="I42:N42"/>
    <mergeCell ref="I43:N43"/>
    <mergeCell ref="I48:N48"/>
    <mergeCell ref="I49:N49"/>
  </mergeCells>
  <pageMargins left="0.9055118110236221" right="0.31496062992125984" top="0.74803149606299213" bottom="0.70866141732283472" header="0.31496062992125984" footer="0.31496062992125984"/>
  <pageSetup paperSize="5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Renja 2018</vt:lpstr>
      <vt:lpstr>'Renja 2018'!Print_Area</vt:lpstr>
      <vt:lpstr>'Renja 2018'!Print_Titles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kpmpt</dc:creator>
  <cp:lastModifiedBy>DPMPTSP</cp:lastModifiedBy>
  <cp:lastPrinted>2018-07-16T03:09:44Z</cp:lastPrinted>
  <dcterms:created xsi:type="dcterms:W3CDTF">2016-03-26T10:24:00Z</dcterms:created>
  <dcterms:modified xsi:type="dcterms:W3CDTF">2018-11-21T04:12:05Z</dcterms:modified>
</cp:coreProperties>
</file>