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PID\PPID DPMPTSP 2018\DPA Arsip 2017\"/>
    </mc:Choice>
  </mc:AlternateContent>
  <xr:revisionPtr revIDLastSave="0" documentId="8_{07D84A83-4E4F-4DC0-B5B6-CD586B56A988}" xr6:coauthVersionLast="38" xr6:coauthVersionMax="38" xr10:uidLastSave="{00000000-0000-0000-0000-000000000000}"/>
  <bookViews>
    <workbookView xWindow="0" yWindow="0" windowWidth="28800" windowHeight="12225" xr2:uid="{E90C4462-DA00-4AD0-A35F-1C8BA7969692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9" i="1" l="1"/>
  <c r="F189" i="1"/>
  <c r="E189" i="1"/>
  <c r="D189" i="1"/>
  <c r="C189" i="1"/>
  <c r="B189" i="1"/>
  <c r="A189" i="1"/>
  <c r="H188" i="1"/>
  <c r="F188" i="1"/>
  <c r="E188" i="1"/>
  <c r="D188" i="1"/>
  <c r="C188" i="1"/>
  <c r="B188" i="1"/>
  <c r="A188" i="1"/>
  <c r="H187" i="1"/>
  <c r="B187" i="1"/>
  <c r="A187" i="1"/>
  <c r="H186" i="1"/>
  <c r="B186" i="1"/>
  <c r="A186" i="1"/>
  <c r="H185" i="1"/>
  <c r="B185" i="1"/>
  <c r="A185" i="1"/>
  <c r="H184" i="1"/>
  <c r="B184" i="1"/>
  <c r="A184" i="1"/>
  <c r="H183" i="1"/>
  <c r="B183" i="1"/>
  <c r="A183" i="1"/>
  <c r="H182" i="1"/>
  <c r="B182" i="1"/>
  <c r="A182" i="1"/>
  <c r="H181" i="1"/>
  <c r="B181" i="1"/>
  <c r="A181" i="1"/>
  <c r="H180" i="1"/>
  <c r="B180" i="1"/>
  <c r="A180" i="1"/>
  <c r="H179" i="1"/>
  <c r="F179" i="1"/>
  <c r="E179" i="1"/>
  <c r="D179" i="1"/>
  <c r="C179" i="1"/>
  <c r="B179" i="1"/>
  <c r="A179" i="1"/>
  <c r="H178" i="1"/>
  <c r="F178" i="1"/>
  <c r="E178" i="1"/>
  <c r="D178" i="1"/>
  <c r="C178" i="1"/>
  <c r="B178" i="1"/>
  <c r="A178" i="1"/>
  <c r="H177" i="1"/>
  <c r="F177" i="1"/>
  <c r="E177" i="1"/>
  <c r="D177" i="1"/>
  <c r="C177" i="1"/>
  <c r="B177" i="1"/>
  <c r="A177" i="1"/>
  <c r="H176" i="1"/>
  <c r="B176" i="1"/>
  <c r="A176" i="1"/>
  <c r="H175" i="1"/>
  <c r="F175" i="1"/>
  <c r="E175" i="1"/>
  <c r="D175" i="1"/>
  <c r="C175" i="1"/>
  <c r="B175" i="1"/>
  <c r="A175" i="1"/>
  <c r="H174" i="1"/>
  <c r="F174" i="1"/>
  <c r="E174" i="1"/>
  <c r="D174" i="1"/>
  <c r="C174" i="1"/>
  <c r="B174" i="1"/>
  <c r="A174" i="1"/>
  <c r="H173" i="1"/>
  <c r="F173" i="1"/>
  <c r="E173" i="1"/>
  <c r="D173" i="1"/>
  <c r="C173" i="1"/>
  <c r="B173" i="1"/>
  <c r="A173" i="1"/>
  <c r="H172" i="1"/>
  <c r="F172" i="1"/>
  <c r="E172" i="1"/>
  <c r="D172" i="1"/>
  <c r="C172" i="1"/>
  <c r="B172" i="1"/>
  <c r="A172" i="1"/>
  <c r="H171" i="1"/>
  <c r="F171" i="1"/>
  <c r="E171" i="1"/>
  <c r="D171" i="1"/>
  <c r="C171" i="1"/>
  <c r="B171" i="1"/>
  <c r="A171" i="1"/>
  <c r="H170" i="1"/>
  <c r="F170" i="1"/>
  <c r="E170" i="1"/>
  <c r="D170" i="1"/>
  <c r="C170" i="1"/>
  <c r="B170" i="1"/>
  <c r="A170" i="1"/>
  <c r="H169" i="1"/>
  <c r="F169" i="1"/>
  <c r="E169" i="1"/>
  <c r="D169" i="1"/>
  <c r="C169" i="1"/>
  <c r="B169" i="1"/>
  <c r="A169" i="1"/>
  <c r="H168" i="1"/>
  <c r="F168" i="1"/>
  <c r="E168" i="1"/>
  <c r="D168" i="1"/>
  <c r="C168" i="1"/>
  <c r="B168" i="1"/>
  <c r="A168" i="1"/>
  <c r="H167" i="1"/>
  <c r="F167" i="1"/>
  <c r="E167" i="1"/>
  <c r="D167" i="1"/>
  <c r="C167" i="1"/>
  <c r="B167" i="1"/>
  <c r="A167" i="1"/>
  <c r="H166" i="1"/>
  <c r="F166" i="1"/>
  <c r="E166" i="1"/>
  <c r="D166" i="1"/>
  <c r="C166" i="1"/>
  <c r="B166" i="1"/>
  <c r="A166" i="1"/>
  <c r="H165" i="1"/>
  <c r="F165" i="1"/>
  <c r="E165" i="1"/>
  <c r="D165" i="1"/>
  <c r="C165" i="1"/>
  <c r="B165" i="1"/>
  <c r="A165" i="1"/>
  <c r="H164" i="1"/>
  <c r="F164" i="1"/>
  <c r="E164" i="1"/>
  <c r="D164" i="1"/>
  <c r="C164" i="1"/>
  <c r="B164" i="1"/>
  <c r="A164" i="1"/>
  <c r="H163" i="1"/>
  <c r="F163" i="1"/>
  <c r="E163" i="1"/>
  <c r="D163" i="1"/>
  <c r="C163" i="1"/>
  <c r="B163" i="1"/>
  <c r="A163" i="1"/>
  <c r="H162" i="1"/>
  <c r="F162" i="1"/>
  <c r="E162" i="1"/>
  <c r="D162" i="1"/>
  <c r="C162" i="1"/>
  <c r="B162" i="1"/>
  <c r="A162" i="1"/>
  <c r="H161" i="1"/>
  <c r="F161" i="1"/>
  <c r="E161" i="1"/>
  <c r="D161" i="1"/>
  <c r="C161" i="1"/>
  <c r="B161" i="1"/>
  <c r="A161" i="1"/>
  <c r="H160" i="1"/>
  <c r="F160" i="1"/>
  <c r="E160" i="1"/>
  <c r="D160" i="1"/>
  <c r="C160" i="1"/>
  <c r="B160" i="1"/>
  <c r="A160" i="1"/>
  <c r="H159" i="1"/>
  <c r="F159" i="1"/>
  <c r="E159" i="1"/>
  <c r="D159" i="1"/>
  <c r="C159" i="1"/>
  <c r="B159" i="1"/>
  <c r="A159" i="1"/>
  <c r="H158" i="1"/>
  <c r="F158" i="1"/>
  <c r="E158" i="1"/>
  <c r="D158" i="1"/>
  <c r="C158" i="1"/>
  <c r="B158" i="1"/>
  <c r="A158" i="1"/>
  <c r="H157" i="1"/>
  <c r="F157" i="1"/>
  <c r="E157" i="1"/>
  <c r="D157" i="1"/>
  <c r="C157" i="1"/>
  <c r="B157" i="1"/>
  <c r="A157" i="1"/>
  <c r="H156" i="1"/>
  <c r="F156" i="1"/>
  <c r="E156" i="1"/>
  <c r="D156" i="1"/>
  <c r="C156" i="1"/>
  <c r="B156" i="1"/>
  <c r="A156" i="1"/>
  <c r="H155" i="1"/>
  <c r="F155" i="1"/>
  <c r="E155" i="1"/>
  <c r="D155" i="1"/>
  <c r="C155" i="1"/>
  <c r="B155" i="1"/>
  <c r="A155" i="1"/>
  <c r="H154" i="1"/>
  <c r="F154" i="1"/>
  <c r="E154" i="1"/>
  <c r="D154" i="1"/>
  <c r="C154" i="1"/>
  <c r="B154" i="1"/>
  <c r="A154" i="1"/>
  <c r="H153" i="1"/>
  <c r="F153" i="1"/>
  <c r="E153" i="1"/>
  <c r="D153" i="1"/>
  <c r="C153" i="1"/>
  <c r="B153" i="1"/>
  <c r="A153" i="1"/>
  <c r="H152" i="1"/>
  <c r="F152" i="1"/>
  <c r="E152" i="1"/>
  <c r="D152" i="1"/>
  <c r="C152" i="1"/>
  <c r="B152" i="1"/>
  <c r="A152" i="1"/>
  <c r="H151" i="1"/>
  <c r="F151" i="1"/>
  <c r="E151" i="1"/>
  <c r="D151" i="1"/>
  <c r="C151" i="1"/>
  <c r="B151" i="1"/>
  <c r="A151" i="1"/>
  <c r="H150" i="1"/>
  <c r="F150" i="1"/>
  <c r="E150" i="1"/>
  <c r="D150" i="1"/>
  <c r="C150" i="1"/>
  <c r="B150" i="1"/>
  <c r="A150" i="1"/>
  <c r="H149" i="1"/>
  <c r="F149" i="1"/>
  <c r="E149" i="1"/>
  <c r="D149" i="1"/>
  <c r="C149" i="1"/>
  <c r="B149" i="1"/>
  <c r="A149" i="1"/>
  <c r="H148" i="1"/>
  <c r="F148" i="1"/>
  <c r="E148" i="1"/>
  <c r="D148" i="1"/>
  <c r="C148" i="1"/>
  <c r="B148" i="1"/>
  <c r="A148" i="1"/>
  <c r="H147" i="1"/>
  <c r="F147" i="1"/>
  <c r="E147" i="1"/>
  <c r="D147" i="1"/>
  <c r="C147" i="1"/>
  <c r="B147" i="1"/>
  <c r="A147" i="1"/>
  <c r="H146" i="1"/>
  <c r="F146" i="1"/>
  <c r="E146" i="1"/>
  <c r="D146" i="1"/>
  <c r="C146" i="1"/>
  <c r="B146" i="1"/>
  <c r="A146" i="1"/>
  <c r="H145" i="1"/>
  <c r="F145" i="1"/>
  <c r="E145" i="1"/>
  <c r="D145" i="1"/>
  <c r="C145" i="1"/>
  <c r="B145" i="1"/>
  <c r="A145" i="1"/>
  <c r="H144" i="1"/>
  <c r="F144" i="1"/>
  <c r="E144" i="1"/>
  <c r="D144" i="1"/>
  <c r="C144" i="1"/>
  <c r="B144" i="1"/>
  <c r="A144" i="1"/>
  <c r="H143" i="1"/>
  <c r="F143" i="1"/>
  <c r="E143" i="1"/>
  <c r="D143" i="1"/>
  <c r="C143" i="1"/>
  <c r="B143" i="1"/>
  <c r="A143" i="1"/>
  <c r="H142" i="1"/>
  <c r="F142" i="1"/>
  <c r="E142" i="1"/>
  <c r="D142" i="1"/>
  <c r="C142" i="1"/>
  <c r="B142" i="1"/>
  <c r="A142" i="1"/>
  <c r="H141" i="1"/>
  <c r="F141" i="1"/>
  <c r="E141" i="1"/>
  <c r="D141" i="1"/>
  <c r="C141" i="1"/>
  <c r="B141" i="1"/>
  <c r="A141" i="1"/>
  <c r="H140" i="1"/>
  <c r="F140" i="1"/>
  <c r="E140" i="1"/>
  <c r="D140" i="1"/>
  <c r="C140" i="1"/>
  <c r="B140" i="1"/>
  <c r="A140" i="1"/>
  <c r="H139" i="1"/>
  <c r="F139" i="1"/>
  <c r="E139" i="1"/>
  <c r="D139" i="1"/>
  <c r="C139" i="1"/>
  <c r="B139" i="1"/>
  <c r="A139" i="1"/>
  <c r="H138" i="1"/>
  <c r="F138" i="1"/>
  <c r="E138" i="1"/>
  <c r="D138" i="1"/>
  <c r="C138" i="1"/>
  <c r="B138" i="1"/>
  <c r="A138" i="1"/>
  <c r="H137" i="1"/>
  <c r="F137" i="1"/>
  <c r="E137" i="1"/>
  <c r="D137" i="1"/>
  <c r="C137" i="1"/>
  <c r="B137" i="1"/>
  <c r="A137" i="1"/>
  <c r="H136" i="1"/>
  <c r="F136" i="1"/>
  <c r="E136" i="1"/>
  <c r="D136" i="1"/>
  <c r="C136" i="1"/>
  <c r="B136" i="1"/>
  <c r="A136" i="1"/>
  <c r="H135" i="1"/>
  <c r="D135" i="1"/>
  <c r="B135" i="1"/>
  <c r="A135" i="1"/>
  <c r="H134" i="1"/>
  <c r="F134" i="1"/>
  <c r="E134" i="1"/>
  <c r="D134" i="1"/>
  <c r="C134" i="1"/>
  <c r="B134" i="1"/>
  <c r="A134" i="1"/>
  <c r="H133" i="1"/>
  <c r="D133" i="1"/>
  <c r="B133" i="1"/>
  <c r="A133" i="1"/>
  <c r="H132" i="1"/>
  <c r="F132" i="1"/>
  <c r="E132" i="1"/>
  <c r="D132" i="1"/>
  <c r="C132" i="1"/>
  <c r="B132" i="1"/>
  <c r="A132" i="1"/>
  <c r="H131" i="1"/>
  <c r="F131" i="1"/>
  <c r="E131" i="1"/>
  <c r="D131" i="1"/>
  <c r="C131" i="1"/>
  <c r="B131" i="1"/>
  <c r="A131" i="1"/>
  <c r="H130" i="1"/>
  <c r="F130" i="1"/>
  <c r="E130" i="1"/>
  <c r="D130" i="1"/>
  <c r="C130" i="1"/>
  <c r="B130" i="1"/>
  <c r="A130" i="1"/>
  <c r="H129" i="1"/>
  <c r="F129" i="1"/>
  <c r="E129" i="1"/>
  <c r="D129" i="1"/>
  <c r="C129" i="1"/>
  <c r="B129" i="1"/>
  <c r="A129" i="1"/>
  <c r="H128" i="1"/>
  <c r="F128" i="1"/>
  <c r="E128" i="1"/>
  <c r="D128" i="1"/>
  <c r="C128" i="1"/>
  <c r="B128" i="1"/>
  <c r="A128" i="1"/>
  <c r="H127" i="1"/>
  <c r="F127" i="1"/>
  <c r="E127" i="1"/>
  <c r="D127" i="1"/>
  <c r="C127" i="1"/>
  <c r="B127" i="1"/>
  <c r="A127" i="1"/>
  <c r="H126" i="1"/>
  <c r="F126" i="1"/>
  <c r="E126" i="1"/>
  <c r="D126" i="1"/>
  <c r="C126" i="1"/>
  <c r="B126" i="1"/>
  <c r="A126" i="1"/>
  <c r="H125" i="1"/>
  <c r="F125" i="1"/>
  <c r="E125" i="1"/>
  <c r="D125" i="1"/>
  <c r="C125" i="1"/>
  <c r="B125" i="1"/>
  <c r="A125" i="1"/>
  <c r="H124" i="1"/>
  <c r="F124" i="1"/>
  <c r="E124" i="1"/>
  <c r="D124" i="1"/>
  <c r="C124" i="1"/>
  <c r="B124" i="1"/>
  <c r="A124" i="1"/>
  <c r="H123" i="1"/>
  <c r="F123" i="1"/>
  <c r="E123" i="1"/>
  <c r="D123" i="1"/>
  <c r="C123" i="1"/>
  <c r="B123" i="1"/>
  <c r="A123" i="1"/>
  <c r="H122" i="1"/>
  <c r="F122" i="1"/>
  <c r="E122" i="1"/>
  <c r="D122" i="1"/>
  <c r="C122" i="1"/>
  <c r="B122" i="1"/>
  <c r="A122" i="1"/>
  <c r="H121" i="1"/>
  <c r="F121" i="1"/>
  <c r="E121" i="1"/>
  <c r="D121" i="1"/>
  <c r="C121" i="1"/>
  <c r="B121" i="1"/>
  <c r="A121" i="1"/>
  <c r="H120" i="1"/>
  <c r="F120" i="1"/>
  <c r="E120" i="1"/>
  <c r="D120" i="1"/>
  <c r="C120" i="1"/>
  <c r="B120" i="1"/>
  <c r="A120" i="1"/>
  <c r="H119" i="1"/>
  <c r="F119" i="1"/>
  <c r="E119" i="1"/>
  <c r="D119" i="1"/>
  <c r="C119" i="1"/>
  <c r="B119" i="1"/>
  <c r="A119" i="1"/>
  <c r="H118" i="1"/>
  <c r="F118" i="1"/>
  <c r="E118" i="1"/>
  <c r="D118" i="1"/>
  <c r="C118" i="1"/>
  <c r="B118" i="1"/>
  <c r="A118" i="1"/>
  <c r="H117" i="1"/>
  <c r="F117" i="1"/>
  <c r="E117" i="1"/>
  <c r="D117" i="1"/>
  <c r="C117" i="1"/>
  <c r="B117" i="1"/>
  <c r="A117" i="1"/>
  <c r="H116" i="1"/>
  <c r="F116" i="1"/>
  <c r="E116" i="1"/>
  <c r="D116" i="1"/>
  <c r="C116" i="1"/>
  <c r="B116" i="1"/>
  <c r="A116" i="1"/>
  <c r="H115" i="1"/>
  <c r="F115" i="1"/>
  <c r="E115" i="1"/>
  <c r="D115" i="1"/>
  <c r="C115" i="1"/>
  <c r="B115" i="1"/>
  <c r="A115" i="1"/>
  <c r="H114" i="1"/>
  <c r="F114" i="1"/>
  <c r="E114" i="1"/>
  <c r="D114" i="1"/>
  <c r="C114" i="1"/>
  <c r="B114" i="1"/>
  <c r="A114" i="1"/>
  <c r="H113" i="1"/>
  <c r="F113" i="1"/>
  <c r="E113" i="1"/>
  <c r="D113" i="1"/>
  <c r="C113" i="1"/>
  <c r="B113" i="1"/>
  <c r="A113" i="1"/>
  <c r="H112" i="1"/>
  <c r="F112" i="1"/>
  <c r="E112" i="1"/>
  <c r="D112" i="1"/>
  <c r="C112" i="1"/>
  <c r="B112" i="1"/>
  <c r="A112" i="1"/>
  <c r="H111" i="1"/>
  <c r="F111" i="1"/>
  <c r="E111" i="1"/>
  <c r="D111" i="1"/>
  <c r="C111" i="1"/>
  <c r="B111" i="1"/>
  <c r="A111" i="1"/>
  <c r="H110" i="1"/>
  <c r="F110" i="1"/>
  <c r="E110" i="1"/>
  <c r="D110" i="1"/>
  <c r="C110" i="1"/>
  <c r="B110" i="1"/>
  <c r="A110" i="1"/>
  <c r="H109" i="1"/>
  <c r="F109" i="1"/>
  <c r="E109" i="1"/>
  <c r="D109" i="1"/>
  <c r="C109" i="1"/>
  <c r="B109" i="1"/>
  <c r="A109" i="1"/>
  <c r="H108" i="1"/>
  <c r="F108" i="1"/>
  <c r="E108" i="1"/>
  <c r="D108" i="1"/>
  <c r="C108" i="1"/>
  <c r="B108" i="1"/>
  <c r="A108" i="1"/>
  <c r="H107" i="1"/>
  <c r="F107" i="1"/>
  <c r="E107" i="1"/>
  <c r="D107" i="1"/>
  <c r="C107" i="1"/>
  <c r="B107" i="1"/>
  <c r="A107" i="1"/>
  <c r="H106" i="1"/>
  <c r="F106" i="1"/>
  <c r="E106" i="1"/>
  <c r="D106" i="1"/>
  <c r="C106" i="1"/>
  <c r="B106" i="1"/>
  <c r="A106" i="1"/>
  <c r="H105" i="1"/>
  <c r="F105" i="1"/>
  <c r="E105" i="1"/>
  <c r="D105" i="1"/>
  <c r="C105" i="1"/>
  <c r="B105" i="1"/>
  <c r="A105" i="1"/>
  <c r="H104" i="1"/>
  <c r="F104" i="1"/>
  <c r="E104" i="1"/>
  <c r="D104" i="1"/>
  <c r="C104" i="1"/>
  <c r="B104" i="1"/>
  <c r="A104" i="1"/>
  <c r="H103" i="1"/>
  <c r="F103" i="1"/>
  <c r="E103" i="1"/>
  <c r="D103" i="1"/>
  <c r="C103" i="1"/>
  <c r="B103" i="1"/>
  <c r="A103" i="1"/>
  <c r="H102" i="1"/>
  <c r="F102" i="1"/>
  <c r="E102" i="1"/>
  <c r="D102" i="1"/>
  <c r="C102" i="1"/>
  <c r="B102" i="1"/>
  <c r="A102" i="1"/>
  <c r="H101" i="1"/>
  <c r="F101" i="1"/>
  <c r="E101" i="1"/>
  <c r="D101" i="1"/>
  <c r="C101" i="1"/>
  <c r="B101" i="1"/>
  <c r="A101" i="1"/>
  <c r="H100" i="1"/>
  <c r="F100" i="1"/>
  <c r="E100" i="1"/>
  <c r="D100" i="1"/>
  <c r="C100" i="1"/>
  <c r="B100" i="1"/>
  <c r="A100" i="1"/>
  <c r="H99" i="1"/>
  <c r="F99" i="1"/>
  <c r="E99" i="1"/>
  <c r="D99" i="1"/>
  <c r="C99" i="1"/>
  <c r="B99" i="1"/>
  <c r="A99" i="1"/>
  <c r="H98" i="1"/>
  <c r="F98" i="1"/>
  <c r="E98" i="1"/>
  <c r="D98" i="1"/>
  <c r="C98" i="1"/>
  <c r="B98" i="1"/>
  <c r="A98" i="1"/>
  <c r="H97" i="1"/>
  <c r="F97" i="1"/>
  <c r="E97" i="1"/>
  <c r="D97" i="1"/>
  <c r="C97" i="1"/>
  <c r="B97" i="1"/>
  <c r="A97" i="1"/>
  <c r="H96" i="1"/>
  <c r="F96" i="1"/>
  <c r="E96" i="1"/>
  <c r="D96" i="1"/>
  <c r="C96" i="1"/>
  <c r="B96" i="1"/>
  <c r="A96" i="1"/>
  <c r="H95" i="1"/>
  <c r="F95" i="1"/>
  <c r="E95" i="1"/>
  <c r="D95" i="1"/>
  <c r="C95" i="1"/>
  <c r="B95" i="1"/>
  <c r="A95" i="1"/>
  <c r="H94" i="1"/>
  <c r="F94" i="1"/>
  <c r="E94" i="1"/>
  <c r="D94" i="1"/>
  <c r="C94" i="1"/>
  <c r="B94" i="1"/>
  <c r="A94" i="1"/>
  <c r="H93" i="1"/>
  <c r="F93" i="1"/>
  <c r="E93" i="1"/>
  <c r="D93" i="1"/>
  <c r="C93" i="1"/>
  <c r="B93" i="1"/>
  <c r="A93" i="1"/>
  <c r="H92" i="1"/>
  <c r="F92" i="1"/>
  <c r="E92" i="1"/>
  <c r="D92" i="1"/>
  <c r="C92" i="1"/>
  <c r="B92" i="1"/>
  <c r="A92" i="1"/>
  <c r="H91" i="1"/>
  <c r="F91" i="1"/>
  <c r="E91" i="1"/>
  <c r="D91" i="1"/>
  <c r="C91" i="1"/>
  <c r="B91" i="1"/>
  <c r="A91" i="1"/>
  <c r="H90" i="1"/>
  <c r="F90" i="1"/>
  <c r="E90" i="1"/>
  <c r="D90" i="1"/>
  <c r="C90" i="1"/>
  <c r="B90" i="1"/>
  <c r="A90" i="1"/>
  <c r="H89" i="1"/>
  <c r="F89" i="1"/>
  <c r="E89" i="1"/>
  <c r="D89" i="1"/>
  <c r="C89" i="1"/>
  <c r="B89" i="1"/>
  <c r="A89" i="1"/>
  <c r="H88" i="1"/>
  <c r="F88" i="1"/>
  <c r="E88" i="1"/>
  <c r="D88" i="1"/>
  <c r="C88" i="1"/>
  <c r="B88" i="1"/>
  <c r="A88" i="1"/>
  <c r="H87" i="1"/>
  <c r="F87" i="1"/>
  <c r="E87" i="1"/>
  <c r="D87" i="1"/>
  <c r="C87" i="1"/>
  <c r="B87" i="1"/>
  <c r="A87" i="1"/>
  <c r="H86" i="1"/>
  <c r="F86" i="1"/>
  <c r="E86" i="1"/>
  <c r="D86" i="1"/>
  <c r="C86" i="1"/>
  <c r="B86" i="1"/>
  <c r="A86" i="1"/>
  <c r="H85" i="1"/>
  <c r="F85" i="1"/>
  <c r="E85" i="1"/>
  <c r="D85" i="1"/>
  <c r="C85" i="1"/>
  <c r="B85" i="1"/>
  <c r="A85" i="1"/>
  <c r="H84" i="1"/>
  <c r="F84" i="1"/>
  <c r="E84" i="1"/>
  <c r="D84" i="1"/>
  <c r="C84" i="1"/>
  <c r="B84" i="1"/>
  <c r="A84" i="1"/>
  <c r="H83" i="1"/>
  <c r="F83" i="1"/>
  <c r="E83" i="1"/>
  <c r="D83" i="1"/>
  <c r="C83" i="1"/>
  <c r="B83" i="1"/>
  <c r="A83" i="1"/>
  <c r="H82" i="1"/>
  <c r="F82" i="1"/>
  <c r="E82" i="1"/>
  <c r="D82" i="1"/>
  <c r="C82" i="1"/>
  <c r="B82" i="1"/>
  <c r="A82" i="1"/>
  <c r="H81" i="1"/>
  <c r="F81" i="1"/>
  <c r="E81" i="1"/>
  <c r="D81" i="1"/>
  <c r="C81" i="1"/>
  <c r="B81" i="1"/>
  <c r="A81" i="1"/>
  <c r="H80" i="1"/>
  <c r="F80" i="1"/>
  <c r="E80" i="1"/>
  <c r="D80" i="1"/>
  <c r="C80" i="1"/>
  <c r="B80" i="1"/>
  <c r="A80" i="1"/>
  <c r="H79" i="1"/>
  <c r="F79" i="1"/>
  <c r="E79" i="1"/>
  <c r="D79" i="1"/>
  <c r="C79" i="1"/>
  <c r="B79" i="1"/>
  <c r="A79" i="1"/>
  <c r="H78" i="1"/>
  <c r="F78" i="1"/>
  <c r="E78" i="1"/>
  <c r="D78" i="1"/>
  <c r="C78" i="1"/>
  <c r="B78" i="1"/>
  <c r="A78" i="1"/>
  <c r="H77" i="1"/>
  <c r="F77" i="1"/>
  <c r="E77" i="1"/>
  <c r="D77" i="1"/>
  <c r="C77" i="1"/>
  <c r="B77" i="1"/>
  <c r="A77" i="1"/>
  <c r="H76" i="1"/>
  <c r="F76" i="1"/>
  <c r="E76" i="1"/>
  <c r="D76" i="1"/>
  <c r="C76" i="1"/>
  <c r="B76" i="1"/>
  <c r="A76" i="1"/>
  <c r="H75" i="1"/>
  <c r="F75" i="1"/>
  <c r="E75" i="1"/>
  <c r="D75" i="1"/>
  <c r="C75" i="1"/>
  <c r="B75" i="1"/>
  <c r="A75" i="1"/>
  <c r="H74" i="1"/>
  <c r="F74" i="1"/>
  <c r="E74" i="1"/>
  <c r="D74" i="1"/>
  <c r="C74" i="1"/>
  <c r="B74" i="1"/>
  <c r="A74" i="1"/>
  <c r="H73" i="1"/>
  <c r="F73" i="1"/>
  <c r="E73" i="1"/>
  <c r="D73" i="1"/>
  <c r="C73" i="1"/>
  <c r="B73" i="1"/>
  <c r="A73" i="1"/>
  <c r="H72" i="1"/>
  <c r="F72" i="1"/>
  <c r="E72" i="1"/>
  <c r="D72" i="1"/>
  <c r="C72" i="1"/>
  <c r="B72" i="1"/>
  <c r="A72" i="1"/>
  <c r="H71" i="1"/>
  <c r="F71" i="1"/>
  <c r="E71" i="1"/>
  <c r="D71" i="1"/>
  <c r="C71" i="1"/>
  <c r="B71" i="1"/>
  <c r="A71" i="1"/>
  <c r="H70" i="1"/>
  <c r="F70" i="1"/>
  <c r="E70" i="1"/>
  <c r="D70" i="1"/>
  <c r="C70" i="1"/>
  <c r="B70" i="1"/>
  <c r="A70" i="1"/>
  <c r="H69" i="1"/>
  <c r="F69" i="1"/>
  <c r="E69" i="1"/>
  <c r="D69" i="1"/>
  <c r="C69" i="1"/>
  <c r="B69" i="1"/>
  <c r="A69" i="1"/>
  <c r="H68" i="1"/>
  <c r="F68" i="1"/>
  <c r="E68" i="1"/>
  <c r="D68" i="1"/>
  <c r="C68" i="1"/>
  <c r="B68" i="1"/>
  <c r="A68" i="1"/>
  <c r="H67" i="1"/>
  <c r="F67" i="1"/>
  <c r="E67" i="1"/>
  <c r="D67" i="1"/>
  <c r="C67" i="1"/>
  <c r="B67" i="1"/>
  <c r="A67" i="1"/>
  <c r="H66" i="1"/>
  <c r="F66" i="1"/>
  <c r="E66" i="1"/>
  <c r="D66" i="1"/>
  <c r="C66" i="1"/>
  <c r="B66" i="1"/>
  <c r="A66" i="1"/>
  <c r="H65" i="1"/>
  <c r="F65" i="1"/>
  <c r="E65" i="1"/>
  <c r="D65" i="1"/>
  <c r="C65" i="1"/>
  <c r="B65" i="1"/>
  <c r="A65" i="1"/>
  <c r="H64" i="1"/>
  <c r="F64" i="1"/>
  <c r="E64" i="1"/>
  <c r="D64" i="1"/>
  <c r="C64" i="1"/>
  <c r="B64" i="1"/>
  <c r="A64" i="1"/>
  <c r="H63" i="1"/>
  <c r="F63" i="1"/>
  <c r="E63" i="1"/>
  <c r="D63" i="1"/>
  <c r="C63" i="1"/>
  <c r="B63" i="1"/>
  <c r="A63" i="1"/>
  <c r="H62" i="1"/>
  <c r="F62" i="1"/>
  <c r="E62" i="1"/>
  <c r="D62" i="1"/>
  <c r="C62" i="1"/>
  <c r="B62" i="1"/>
  <c r="A62" i="1"/>
  <c r="H61" i="1"/>
  <c r="F61" i="1"/>
  <c r="E61" i="1"/>
  <c r="D61" i="1"/>
  <c r="C61" i="1"/>
  <c r="B61" i="1"/>
  <c r="A61" i="1"/>
  <c r="H60" i="1"/>
  <c r="F60" i="1"/>
  <c r="E60" i="1"/>
  <c r="D60" i="1"/>
  <c r="C60" i="1"/>
  <c r="B60" i="1"/>
  <c r="A60" i="1"/>
  <c r="H59" i="1"/>
  <c r="F59" i="1"/>
  <c r="E59" i="1"/>
  <c r="D59" i="1"/>
  <c r="C59" i="1"/>
  <c r="B59" i="1"/>
  <c r="A59" i="1"/>
  <c r="H58" i="1"/>
  <c r="F58" i="1"/>
  <c r="E58" i="1"/>
  <c r="D58" i="1"/>
  <c r="C58" i="1"/>
  <c r="B58" i="1"/>
  <c r="A58" i="1"/>
  <c r="H57" i="1"/>
  <c r="B57" i="1"/>
  <c r="A57" i="1"/>
  <c r="H56" i="1"/>
  <c r="F56" i="1"/>
  <c r="E56" i="1"/>
  <c r="D56" i="1"/>
  <c r="C56" i="1"/>
  <c r="B56" i="1"/>
  <c r="A56" i="1"/>
  <c r="H55" i="1"/>
  <c r="F55" i="1"/>
  <c r="E55" i="1"/>
  <c r="D55" i="1"/>
  <c r="C55" i="1"/>
  <c r="B55" i="1"/>
  <c r="A55" i="1"/>
  <c r="H54" i="1"/>
  <c r="F54" i="1"/>
  <c r="E54" i="1"/>
  <c r="D54" i="1"/>
  <c r="C54" i="1"/>
  <c r="B54" i="1"/>
  <c r="A54" i="1"/>
  <c r="H53" i="1"/>
  <c r="F53" i="1"/>
  <c r="E53" i="1"/>
  <c r="D53" i="1"/>
  <c r="C53" i="1"/>
  <c r="B53" i="1"/>
  <c r="A53" i="1"/>
  <c r="H52" i="1"/>
  <c r="F52" i="1"/>
  <c r="E52" i="1"/>
  <c r="D52" i="1"/>
  <c r="C52" i="1"/>
  <c r="B52" i="1"/>
  <c r="A52" i="1"/>
  <c r="H51" i="1"/>
  <c r="F51" i="1"/>
  <c r="E51" i="1"/>
  <c r="D51" i="1"/>
  <c r="C51" i="1"/>
  <c r="B51" i="1"/>
  <c r="A51" i="1"/>
  <c r="H50" i="1"/>
  <c r="F50" i="1"/>
  <c r="E50" i="1"/>
  <c r="D50" i="1"/>
  <c r="C50" i="1"/>
  <c r="B50" i="1"/>
  <c r="A50" i="1"/>
  <c r="H49" i="1"/>
  <c r="F49" i="1"/>
  <c r="E49" i="1"/>
  <c r="D49" i="1"/>
  <c r="C49" i="1"/>
  <c r="B49" i="1"/>
  <c r="A49" i="1"/>
  <c r="H48" i="1"/>
  <c r="F48" i="1"/>
  <c r="E48" i="1"/>
  <c r="D48" i="1"/>
  <c r="C48" i="1"/>
  <c r="B48" i="1"/>
  <c r="A48" i="1"/>
  <c r="H47" i="1"/>
  <c r="F47" i="1"/>
  <c r="E47" i="1"/>
  <c r="D47" i="1"/>
  <c r="C47" i="1"/>
  <c r="B47" i="1"/>
  <c r="A47" i="1"/>
  <c r="H46" i="1"/>
  <c r="F46" i="1"/>
  <c r="E46" i="1"/>
  <c r="D46" i="1"/>
  <c r="C46" i="1"/>
  <c r="B46" i="1"/>
  <c r="A46" i="1"/>
  <c r="H45" i="1"/>
  <c r="F45" i="1"/>
  <c r="E45" i="1"/>
  <c r="D45" i="1"/>
  <c r="C45" i="1"/>
  <c r="B45" i="1"/>
  <c r="A45" i="1"/>
  <c r="H44" i="1"/>
  <c r="F44" i="1"/>
  <c r="E44" i="1"/>
  <c r="D44" i="1"/>
  <c r="C44" i="1"/>
  <c r="B44" i="1"/>
  <c r="A44" i="1"/>
  <c r="H43" i="1"/>
  <c r="B43" i="1"/>
  <c r="A43" i="1"/>
  <c r="H42" i="1"/>
  <c r="F42" i="1"/>
  <c r="E42" i="1"/>
  <c r="D42" i="1"/>
  <c r="C42" i="1"/>
  <c r="B42" i="1"/>
  <c r="A42" i="1"/>
  <c r="H41" i="1"/>
  <c r="F41" i="1"/>
  <c r="E41" i="1"/>
  <c r="D41" i="1"/>
  <c r="C41" i="1"/>
  <c r="B41" i="1"/>
  <c r="A41" i="1"/>
  <c r="H40" i="1"/>
  <c r="B40" i="1"/>
  <c r="A40" i="1"/>
  <c r="H39" i="1"/>
  <c r="F39" i="1"/>
  <c r="E39" i="1"/>
  <c r="D39" i="1"/>
  <c r="C39" i="1"/>
  <c r="B39" i="1"/>
  <c r="A39" i="1"/>
  <c r="H38" i="1"/>
  <c r="F38" i="1"/>
  <c r="E38" i="1"/>
  <c r="D38" i="1"/>
  <c r="C38" i="1"/>
  <c r="B38" i="1"/>
  <c r="A38" i="1"/>
  <c r="H37" i="1"/>
  <c r="F37" i="1"/>
  <c r="E37" i="1"/>
  <c r="D37" i="1"/>
  <c r="C37" i="1"/>
  <c r="B37" i="1"/>
  <c r="A37" i="1"/>
  <c r="H36" i="1"/>
  <c r="F36" i="1"/>
  <c r="E36" i="1"/>
  <c r="D36" i="1"/>
  <c r="C36" i="1"/>
  <c r="B36" i="1"/>
  <c r="A36" i="1"/>
  <c r="H35" i="1"/>
  <c r="F35" i="1"/>
  <c r="E35" i="1"/>
  <c r="D35" i="1"/>
  <c r="C35" i="1"/>
  <c r="B35" i="1"/>
  <c r="A35" i="1"/>
  <c r="H34" i="1"/>
  <c r="F34" i="1"/>
  <c r="E34" i="1"/>
  <c r="D34" i="1"/>
  <c r="C34" i="1"/>
  <c r="B34" i="1"/>
  <c r="A34" i="1"/>
  <c r="H33" i="1"/>
  <c r="F33" i="1"/>
  <c r="E33" i="1"/>
  <c r="D33" i="1"/>
  <c r="C33" i="1"/>
  <c r="B33" i="1"/>
  <c r="A33" i="1"/>
  <c r="H32" i="1"/>
  <c r="F32" i="1"/>
  <c r="E32" i="1"/>
  <c r="D32" i="1"/>
  <c r="C32" i="1"/>
  <c r="B32" i="1"/>
  <c r="A32" i="1"/>
  <c r="H31" i="1"/>
  <c r="F31" i="1"/>
  <c r="E31" i="1"/>
  <c r="D31" i="1"/>
  <c r="C31" i="1"/>
  <c r="B31" i="1"/>
  <c r="A31" i="1"/>
  <c r="H30" i="1"/>
  <c r="F30" i="1"/>
  <c r="E30" i="1"/>
  <c r="D30" i="1"/>
  <c r="C30" i="1"/>
  <c r="B30" i="1"/>
  <c r="A30" i="1"/>
  <c r="H29" i="1"/>
  <c r="F29" i="1"/>
  <c r="E29" i="1"/>
  <c r="D29" i="1"/>
  <c r="C29" i="1"/>
  <c r="B29" i="1"/>
  <c r="A29" i="1"/>
  <c r="H28" i="1"/>
  <c r="F28" i="1"/>
  <c r="E28" i="1"/>
  <c r="D28" i="1"/>
  <c r="C28" i="1"/>
  <c r="B28" i="1"/>
  <c r="A28" i="1"/>
  <c r="H27" i="1"/>
  <c r="F27" i="1"/>
  <c r="E27" i="1"/>
  <c r="D27" i="1"/>
  <c r="C27" i="1"/>
  <c r="B27" i="1"/>
  <c r="A27" i="1"/>
  <c r="H26" i="1"/>
  <c r="F26" i="1"/>
  <c r="E26" i="1"/>
  <c r="D26" i="1"/>
  <c r="C26" i="1"/>
  <c r="B26" i="1"/>
  <c r="A26" i="1"/>
  <c r="H25" i="1"/>
  <c r="F25" i="1"/>
  <c r="E25" i="1"/>
  <c r="D25" i="1"/>
  <c r="C25" i="1"/>
  <c r="B25" i="1"/>
  <c r="A25" i="1"/>
  <c r="H24" i="1"/>
  <c r="B24" i="1"/>
  <c r="A24" i="1"/>
  <c r="H23" i="1"/>
  <c r="B23" i="1"/>
  <c r="A23" i="1"/>
  <c r="H22" i="1"/>
  <c r="F22" i="1"/>
  <c r="E22" i="1"/>
  <c r="D22" i="1"/>
  <c r="C22" i="1"/>
  <c r="B22" i="1"/>
  <c r="A22" i="1"/>
  <c r="H21" i="1"/>
  <c r="F21" i="1"/>
  <c r="E21" i="1"/>
  <c r="D21" i="1"/>
  <c r="C21" i="1"/>
  <c r="B21" i="1"/>
  <c r="A21" i="1"/>
  <c r="H20" i="1"/>
  <c r="F20" i="1"/>
  <c r="E20" i="1"/>
  <c r="D20" i="1"/>
  <c r="C20" i="1"/>
  <c r="B20" i="1"/>
  <c r="A20" i="1"/>
  <c r="H19" i="1"/>
  <c r="F19" i="1"/>
  <c r="E19" i="1"/>
  <c r="D19" i="1"/>
  <c r="C19" i="1"/>
  <c r="B19" i="1"/>
  <c r="A19" i="1"/>
  <c r="H18" i="1"/>
  <c r="F18" i="1"/>
  <c r="E18" i="1"/>
  <c r="D18" i="1"/>
  <c r="C18" i="1"/>
  <c r="B18" i="1"/>
  <c r="A18" i="1"/>
  <c r="H17" i="1"/>
  <c r="F17" i="1"/>
  <c r="E17" i="1"/>
  <c r="D17" i="1"/>
  <c r="C17" i="1"/>
  <c r="B17" i="1"/>
  <c r="A17" i="1"/>
  <c r="H16" i="1"/>
  <c r="F16" i="1"/>
  <c r="E16" i="1"/>
  <c r="D16" i="1"/>
  <c r="C16" i="1"/>
  <c r="B16" i="1"/>
  <c r="A16" i="1"/>
  <c r="H15" i="1"/>
  <c r="F15" i="1"/>
  <c r="E15" i="1"/>
  <c r="D15" i="1"/>
  <c r="C15" i="1"/>
  <c r="B15" i="1"/>
  <c r="A15" i="1"/>
  <c r="H14" i="1"/>
  <c r="F14" i="1"/>
  <c r="E14" i="1"/>
  <c r="D14" i="1"/>
  <c r="C14" i="1"/>
  <c r="B14" i="1"/>
  <c r="A14" i="1"/>
  <c r="H13" i="1"/>
  <c r="F13" i="1"/>
  <c r="E13" i="1"/>
  <c r="D13" i="1"/>
  <c r="C13" i="1"/>
  <c r="B13" i="1"/>
  <c r="A13" i="1"/>
  <c r="H12" i="1"/>
  <c r="F12" i="1"/>
  <c r="E12" i="1"/>
  <c r="D12" i="1"/>
  <c r="C12" i="1"/>
  <c r="B12" i="1"/>
  <c r="A12" i="1"/>
  <c r="H11" i="1"/>
  <c r="B11" i="1"/>
  <c r="A11" i="1"/>
  <c r="H10" i="1"/>
  <c r="F10" i="1"/>
  <c r="E10" i="1"/>
  <c r="D10" i="1"/>
  <c r="C10" i="1"/>
  <c r="B10" i="1"/>
  <c r="A10" i="1"/>
  <c r="H9" i="1"/>
  <c r="F9" i="1"/>
  <c r="E9" i="1"/>
  <c r="D9" i="1"/>
  <c r="C9" i="1"/>
  <c r="B9" i="1"/>
  <c r="A9" i="1"/>
  <c r="H8" i="1"/>
  <c r="F8" i="1"/>
  <c r="E8" i="1"/>
  <c r="D8" i="1"/>
  <c r="C8" i="1"/>
  <c r="B8" i="1"/>
  <c r="A8" i="1"/>
  <c r="H7" i="1"/>
  <c r="F7" i="1"/>
  <c r="E7" i="1"/>
  <c r="D7" i="1"/>
  <c r="C7" i="1"/>
  <c r="B7" i="1"/>
  <c r="A7" i="1"/>
  <c r="H6" i="1"/>
  <c r="F6" i="1"/>
  <c r="E6" i="1"/>
  <c r="D6" i="1"/>
  <c r="C6" i="1"/>
  <c r="B6" i="1"/>
  <c r="A6" i="1"/>
  <c r="H5" i="1"/>
  <c r="F5" i="1"/>
  <c r="E5" i="1"/>
  <c r="D5" i="1"/>
  <c r="C5" i="1"/>
  <c r="B5" i="1"/>
  <c r="A5" i="1"/>
  <c r="H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<sst xmlns="http://schemas.openxmlformats.org/spreadsheetml/2006/main" count="10" uniqueCount="10">
  <si>
    <t>DAFTAR PERTELAAN ARSIP TDP 2017</t>
  </si>
  <si>
    <t>DATA ARSIP TDP CV</t>
  </si>
  <si>
    <t>Nomor Berkas</t>
  </si>
  <si>
    <t>Nomor Surat</t>
  </si>
  <si>
    <t>Nama Pemohon dan 
Badan Usaha</t>
  </si>
  <si>
    <t>Alamat Badan Usaha</t>
  </si>
  <si>
    <t>Tanggal Terbit</t>
  </si>
  <si>
    <t>Masa Berlaku</t>
  </si>
  <si>
    <t>Nomor Boks</t>
  </si>
  <si>
    <t>Keterangan Berkas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</si>
</sst>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DP%20f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P PT"/>
      <sheetName val="TDP PO"/>
      <sheetName val="TDP CV"/>
      <sheetName val="TDP KOP"/>
      <sheetName val="TDP BUL"/>
      <sheetName val="DPA PT"/>
      <sheetName val="DPA PO"/>
      <sheetName val="DPA CV"/>
      <sheetName val="DPA KOP"/>
      <sheetName val="DPA BUL"/>
      <sheetName val="boks 1"/>
      <sheetName val="boks 2"/>
      <sheetName val="boks 3"/>
      <sheetName val="4"/>
      <sheetName val="5"/>
      <sheetName val="6"/>
      <sheetName val="7"/>
      <sheetName val="8"/>
      <sheetName val="9"/>
      <sheetName val="10"/>
      <sheetName val="11"/>
      <sheetName val="12"/>
      <sheetName val="b13"/>
      <sheetName val="b14"/>
      <sheetName val="b15"/>
      <sheetName val="b16"/>
      <sheetName val="box 17"/>
    </sheetNames>
    <sheetDataSet>
      <sheetData sheetId="0"/>
      <sheetData sheetId="1"/>
      <sheetData sheetId="2">
        <row r="10">
          <cell r="D10" t="str">
            <v>00017</v>
          </cell>
          <cell r="E10" t="str">
            <v>11.28.3.47.00017</v>
          </cell>
          <cell r="G10" t="str">
            <v>01 AGUSTUS 2017</v>
          </cell>
          <cell r="H10" t="str">
            <v>26 JANUARI 2021</v>
          </cell>
          <cell r="I10" t="str">
            <v>CV.CIPTA USAHA</v>
          </cell>
          <cell r="J10" t="str">
            <v>DESA BABAKAN RT 09/RW 02, KECAMATANKALIMANAH, KABUPATEN PURBALINGGA</v>
          </cell>
          <cell r="K10" t="str">
            <v>JUJUN SETIANTO</v>
          </cell>
        </row>
        <row r="11">
          <cell r="D11" t="str">
            <v>00024</v>
          </cell>
          <cell r="E11" t="str">
            <v>11.28.3.41.00024</v>
          </cell>
          <cell r="G11" t="str">
            <v>06 NOVEMBER 2017</v>
          </cell>
          <cell r="H11" t="str">
            <v>10 AGUSTUS 2018</v>
          </cell>
          <cell r="I11" t="str">
            <v xml:space="preserve">CV .MANUNGGAL </v>
          </cell>
          <cell r="J11" t="str">
            <v>JALAN CAHYANA BARU NOMOR 37, KELURAHAN MEWEK, KECAMATAN KALIMANAH, KABUPATEN PURBALINGGA</v>
          </cell>
          <cell r="K11" t="str">
            <v>ELYNA DWIE AGUSTYANI</v>
          </cell>
        </row>
        <row r="12">
          <cell r="D12" t="str">
            <v>00048</v>
          </cell>
          <cell r="E12" t="str">
            <v>11.28.3.41.00048</v>
          </cell>
          <cell r="G12" t="str">
            <v>18 JANUARI 2017</v>
          </cell>
          <cell r="H12" t="str">
            <v>30 JUNI 2021</v>
          </cell>
          <cell r="I12" t="str">
            <v>CV.CENTRAL TEKNIK</v>
          </cell>
          <cell r="J12" t="str">
            <v>JALAN.RAYA KALIMANAH NO.10, KECAMATAN KALIMANAH, KABUPATEN PURBALINGGA</v>
          </cell>
          <cell r="K12" t="str">
            <v>Dra ANDRIYANI</v>
          </cell>
        </row>
        <row r="13">
          <cell r="D13" t="str">
            <v>00063</v>
          </cell>
          <cell r="E13" t="str">
            <v>11.28.3.41.00063</v>
          </cell>
          <cell r="G13" t="str">
            <v>06 OKTOBER 2017</v>
          </cell>
          <cell r="H13" t="str">
            <v>17 SEPTEMBER 2022</v>
          </cell>
          <cell r="I13" t="str">
            <v>CV.NUR</v>
          </cell>
          <cell r="J13" t="str">
            <v>DESA KARANGBANJAR RT 22/RW 09, KECAMATAN BOJONGSARI, KAB,UPATEN PURBALINGGA</v>
          </cell>
          <cell r="K13" t="str">
            <v>ARIF SODIRUN</v>
          </cell>
        </row>
        <row r="14">
          <cell r="D14" t="str">
            <v>00076</v>
          </cell>
          <cell r="E14" t="str">
            <v>11.28.3.46.00076</v>
          </cell>
          <cell r="G14" t="str">
            <v>03 JUNI 2017</v>
          </cell>
          <cell r="H14">
            <v>44143</v>
          </cell>
          <cell r="I14" t="str">
            <v>CV.SEMBADA</v>
          </cell>
          <cell r="J14" t="str">
            <v>DESA KALIMANAH WETAN RT 02/RW 02, KECAMATAN KALIMANAH, KABUPATEN PURBALINGGA</v>
          </cell>
          <cell r="K14" t="str">
            <v>SUMARTO</v>
          </cell>
        </row>
        <row r="15">
          <cell r="D15" t="str">
            <v>00082</v>
          </cell>
          <cell r="E15" t="str">
            <v>11.28.3.42.00082</v>
          </cell>
          <cell r="G15" t="str">
            <v xml:space="preserve">04 JULI 2017 </v>
          </cell>
          <cell r="H15" t="str">
            <v>27 JANUARI 2022</v>
          </cell>
          <cell r="I15" t="str">
            <v>CV.TUNAS BERINGIN</v>
          </cell>
          <cell r="J15" t="str">
            <v>JALAN JENDRAL SUDIRMAN NOMOR 150, KECAMATAN PURBALINGGA, KABUPATEN PURBALINGGA</v>
          </cell>
          <cell r="K15" t="str">
            <v>MARYAM</v>
          </cell>
        </row>
        <row r="16">
          <cell r="D16" t="str">
            <v>00083</v>
          </cell>
          <cell r="E16" t="str">
            <v>11.28.3.42.00083</v>
          </cell>
          <cell r="G16" t="str">
            <v xml:space="preserve">04 JULI 2017 </v>
          </cell>
          <cell r="H16" t="str">
            <v>27 JANUARI 2022</v>
          </cell>
          <cell r="I16" t="str">
            <v>CV.BERINGIN JAYA</v>
          </cell>
          <cell r="J16" t="str">
            <v>JALAN JENDRAL SUDIRMAN NOMOR 210, KECAMATAN PURBALINGGA, KABUPATEN PURBALINGGA</v>
          </cell>
          <cell r="K16" t="str">
            <v>MUHAMMAD BIN HASAN</v>
          </cell>
        </row>
        <row r="17">
          <cell r="D17" t="str">
            <v>00096</v>
          </cell>
          <cell r="E17" t="str">
            <v>11.28.3.41.00096</v>
          </cell>
        </row>
        <row r="18">
          <cell r="D18" t="str">
            <v>00130</v>
          </cell>
          <cell r="E18" t="str">
            <v>11.28.3.46.00130</v>
          </cell>
          <cell r="G18" t="str">
            <v>22 AGUSTUS 2017</v>
          </cell>
          <cell r="H18" t="str">
            <v>21 AGUSTUS 2022</v>
          </cell>
          <cell r="I18" t="str">
            <v>CV.BUMASTA TRADING INTERNATIONAL</v>
          </cell>
          <cell r="J18" t="str">
            <v>JALANMAYOR JENDRAL PANJAITAN NOMOR 05, KELURAHAN PURBALINGGA KULON RT 04/RW 02, KECAMATAN PURBALINGGA, KABUPATEN PURBALINGGA</v>
          </cell>
          <cell r="K18" t="str">
            <v>EPRILYA RUSHANIDAH</v>
          </cell>
        </row>
        <row r="19">
          <cell r="D19" t="str">
            <v>00132</v>
          </cell>
          <cell r="E19" t="str">
            <v>11.28.3.47.00132</v>
          </cell>
          <cell r="G19" t="str">
            <v>08 DESEMBER 2017</v>
          </cell>
          <cell r="H19" t="str">
            <v>07 DESEMBER 2022</v>
          </cell>
          <cell r="I19" t="str">
            <v>CV.FAMILI JAYA</v>
          </cell>
          <cell r="J19" t="str">
            <v>JALAN BRIGADIR JENDRAL SUWONDO, DESA MAJAPURA RT 01/RW 03, KECAMATAN BOBOTSARI, KABUPATEN PURBALINGGA</v>
          </cell>
          <cell r="K19" t="str">
            <v>MUHAMMAD YAFIE AFRIZAL</v>
          </cell>
        </row>
        <row r="20">
          <cell r="D20" t="str">
            <v>00134</v>
          </cell>
          <cell r="E20" t="str">
            <v>11.28.3.46.00134</v>
          </cell>
          <cell r="G20" t="str">
            <v>13 JULI 2017</v>
          </cell>
          <cell r="H20" t="str">
            <v>18 OKTOBER 2021</v>
          </cell>
          <cell r="I20" t="str">
            <v>CV .ADHI PERKASA</v>
          </cell>
          <cell r="J20" t="str">
            <v>JALAN WIRAMENGGALA RT 02/RW 02, KECAMATAN PURBALINGGA KIDUL, KABUPATEN PURBALINGGA</v>
          </cell>
          <cell r="K20" t="str">
            <v>ACHMAD SETIADI</v>
          </cell>
        </row>
        <row r="21">
          <cell r="D21" t="str">
            <v>00139</v>
          </cell>
          <cell r="E21" t="str">
            <v>11.28.3.16.00139</v>
          </cell>
          <cell r="G21" t="str">
            <v>02 FEBRUARI 2017</v>
          </cell>
          <cell r="H21" t="str">
            <v>04 FEBRUARI 2022</v>
          </cell>
          <cell r="I21" t="str">
            <v>CV.PURBAYASA</v>
          </cell>
          <cell r="J21" t="str">
            <v>DESA PURBAYASA RT 03/RW 02,KECAMATAN PADAMARA, KABUPATEN PURBALINGGA</v>
          </cell>
          <cell r="K21" t="str">
            <v>TEGUH SETIAWAN</v>
          </cell>
        </row>
        <row r="22">
          <cell r="D22" t="str">
            <v>00143</v>
          </cell>
          <cell r="E22" t="str">
            <v>11.28.3.42.00143</v>
          </cell>
          <cell r="G22" t="str">
            <v>10 OKTOBER 2017</v>
          </cell>
          <cell r="H22" t="str">
            <v>03 MEI 2022</v>
          </cell>
          <cell r="I22" t="str">
            <v>CV.TUNAS JAYA</v>
          </cell>
          <cell r="J22" t="str">
            <v>JALAN PUCUNG RUMBAK NOMOR 42, KELURAHAN BANCAR RT 01/RW 06, KECAMATAN PURBALINGGA, KABUPATEN PURBALINGGA</v>
          </cell>
          <cell r="K22" t="str">
            <v>ADI TRIBOWO,ST</v>
          </cell>
        </row>
        <row r="23">
          <cell r="D23" t="str">
            <v>00194</v>
          </cell>
          <cell r="E23" t="str">
            <v>11.28.3.41.00194</v>
          </cell>
          <cell r="G23">
            <v>42828</v>
          </cell>
          <cell r="H23" t="str">
            <v>19 FEBRUARI 2022</v>
          </cell>
          <cell r="I23" t="str">
            <v>CV. BHAKTI UTAMA</v>
          </cell>
          <cell r="J23" t="str">
            <v>DESA CAMPAKOAH RT. 03/ RW.01 KECAMATAN MREBET, KABUPATEN PURBALINGGA</v>
          </cell>
          <cell r="K23" t="str">
            <v>TRI RAHAYU</v>
          </cell>
        </row>
        <row r="24">
          <cell r="D24" t="str">
            <v>00195</v>
          </cell>
          <cell r="E24" t="str">
            <v>11.28.3.41.00195</v>
          </cell>
          <cell r="G24" t="str">
            <v>11 JANUARI 2017</v>
          </cell>
          <cell r="H24" t="str">
            <v>24 FEBRUARI 2022</v>
          </cell>
          <cell r="I24" t="str">
            <v>CV. ANGGORO KASIH</v>
          </cell>
          <cell r="J24" t="str">
            <v>JL. MAWAR NO 4, DESA KALIMANAH WETAN RT. 01 RW. 05, KECAMATAN KALIMAAH, KABUAPATEN PURBLINGGA</v>
          </cell>
          <cell r="K24" t="str">
            <v>YUNI SAPTIASIH</v>
          </cell>
        </row>
        <row r="25">
          <cell r="D25" t="str">
            <v>00203</v>
          </cell>
          <cell r="E25" t="str">
            <v>11.28.3.4600203</v>
          </cell>
          <cell r="G25" t="str">
            <v>22 JUNI 2017</v>
          </cell>
          <cell r="H25" t="str">
            <v>08 AGUSTUS 2022</v>
          </cell>
          <cell r="I25" t="str">
            <v>CV.SINAR KASIH</v>
          </cell>
          <cell r="J25" t="str">
            <v>JALAN TERATAI PUTIH NOMOR 211, KELURAHAN PURBALINGGA KIDUL RT 05/RW 06, KECAMATAN PURBALINGGA, KABUPATEN PURBALINGGA</v>
          </cell>
          <cell r="K25" t="str">
            <v>WAHYU NUR BAETI</v>
          </cell>
        </row>
        <row r="26">
          <cell r="D26" t="str">
            <v>00204</v>
          </cell>
          <cell r="E26" t="str">
            <v>11.28.3.42.00204</v>
          </cell>
          <cell r="G26" t="str">
            <v>08 FEBRUARI 2017</v>
          </cell>
          <cell r="H26" t="str">
            <v>23 SEPTEMBER 2017</v>
          </cell>
          <cell r="I26" t="str">
            <v>CV GRAHITA</v>
          </cell>
          <cell r="J26" t="str">
            <v>JALAN LETNAN KOLONELISDIMAN NOMOR 74, KELURAHAN PURBALINGGA WETAN RT 03/RW01, KECAMATAN PURBALINGGA, KABUPETAN PURBALINGGA</v>
          </cell>
          <cell r="K26" t="str">
            <v>BAMBANG SLAMETO.HD</v>
          </cell>
        </row>
        <row r="27">
          <cell r="D27" t="str">
            <v>00223</v>
          </cell>
          <cell r="E27" t="str">
            <v>11.28.342.00223</v>
          </cell>
          <cell r="G27" t="str">
            <v>25 MEI 2017</v>
          </cell>
          <cell r="H27" t="str">
            <v>13 JUNI 2027</v>
          </cell>
          <cell r="I27" t="str">
            <v>CV.MAKMUR BERSAUDARA</v>
          </cell>
          <cell r="J27" t="str">
            <v>JALAN SELAKAMBANG NOMOR 33, DESA PENARUBAN RT 02/RW 07, KECAMATAN KALIGONDANG, KABUPATEN PURBALINGGA</v>
          </cell>
          <cell r="K27" t="str">
            <v>TOHARUN,ST</v>
          </cell>
        </row>
        <row r="28">
          <cell r="D28" t="str">
            <v>00224</v>
          </cell>
          <cell r="E28" t="str">
            <v>11.28.3.46.00224</v>
          </cell>
          <cell r="G28" t="str">
            <v>09 JUNI 2017</v>
          </cell>
          <cell r="H28" t="str">
            <v>22 AGUSTUS 2020</v>
          </cell>
          <cell r="I28" t="str">
            <v>CV.SATRIA MUDA</v>
          </cell>
          <cell r="J28" t="str">
            <v>PERUM PEPABRI NOMOR 11, KELURAHAN WIRASANA RT 02/RW 04, KECAMATAN PURBALINGGA, KABUPATEN PURBALINGGA</v>
          </cell>
          <cell r="K28" t="str">
            <v>DOYO PRIHASTO</v>
          </cell>
        </row>
        <row r="29">
          <cell r="D29" t="str">
            <v>00255</v>
          </cell>
          <cell r="E29" t="str">
            <v>11.28.3.41.00255</v>
          </cell>
        </row>
        <row r="30">
          <cell r="D30" t="str">
            <v>00257</v>
          </cell>
          <cell r="E30" t="str">
            <v>11.28.3.41.00257</v>
          </cell>
        </row>
        <row r="31">
          <cell r="D31" t="str">
            <v>00266</v>
          </cell>
          <cell r="E31" t="str">
            <v>11.28.3.42.00266</v>
          </cell>
          <cell r="G31" t="str">
            <v>08 AGUSTUS 2017</v>
          </cell>
          <cell r="H31" t="str">
            <v>04 JULI 2022</v>
          </cell>
          <cell r="I31" t="str">
            <v>CV.AL BALCHIS</v>
          </cell>
          <cell r="J31" t="str">
            <v>DESA PENARUBAN RT 02/RW 06, KECAMATAN KALIGONDANG, KABUPATEN PURBALINGGA</v>
          </cell>
          <cell r="K31" t="str">
            <v>AWIT GERHANA</v>
          </cell>
        </row>
        <row r="32">
          <cell r="D32" t="str">
            <v>00272</v>
          </cell>
          <cell r="E32" t="str">
            <v>11.28.3.41.00272</v>
          </cell>
          <cell r="G32" t="str">
            <v>18 SEPTEMBER 2017</v>
          </cell>
          <cell r="H32" t="str">
            <v>17 SEPTEMBER 2022</v>
          </cell>
          <cell r="I32" t="str">
            <v>CV.GUNUNG SLAMET</v>
          </cell>
          <cell r="J32" t="str">
            <v>DESA KARANGREJA RT 03/RW 02, KECAMATAN KARANGREJA, KABUPATEN PURBALINGGA</v>
          </cell>
          <cell r="K32" t="str">
            <v>MAHMUD</v>
          </cell>
        </row>
        <row r="33">
          <cell r="D33" t="str">
            <v>00275</v>
          </cell>
          <cell r="E33" t="str">
            <v>11.28.3.41.00275</v>
          </cell>
          <cell r="G33" t="str">
            <v>08 DESEMBER 2017</v>
          </cell>
          <cell r="H33" t="str">
            <v>22 OKTOBER 2022</v>
          </cell>
          <cell r="I33" t="str">
            <v>CV.DWI JAYA</v>
          </cell>
          <cell r="J33" t="str">
            <v>PERUM ABDI NEGARA, JALAN KRESNA V NOMOR 9, DESA BOJANEGARA, KECAMATAN PADAMARA, KABUPATEN PURBALINGGA</v>
          </cell>
          <cell r="K33" t="str">
            <v>FAUZAN LATIF RUSYDIYANTO</v>
          </cell>
        </row>
        <row r="34">
          <cell r="D34" t="str">
            <v>00398</v>
          </cell>
          <cell r="E34" t="str">
            <v>11.28.346.00398</v>
          </cell>
          <cell r="G34" t="str">
            <v>24 JANUARI 2017</v>
          </cell>
          <cell r="H34" t="str">
            <v>16 AGUSTUS 2020</v>
          </cell>
          <cell r="I34" t="str">
            <v>CV MASCOT</v>
          </cell>
          <cell r="J34" t="str">
            <v>JALAN S PARMAN KM 2, KELURAHAN KEDUNGMANJANGAN, KECAMATAN PURBALINGGA, KABUPATEN PURBALINGGA</v>
          </cell>
          <cell r="K34" t="str">
            <v>FRIAN RONDIYAP</v>
          </cell>
        </row>
        <row r="35">
          <cell r="D35" t="str">
            <v>00425</v>
          </cell>
          <cell r="E35" t="str">
            <v>11.28.3.77.00425</v>
          </cell>
          <cell r="G35" t="str">
            <v>07 MARET 2017</v>
          </cell>
          <cell r="H35" t="str">
            <v>07 JUNI 2021</v>
          </cell>
          <cell r="I35" t="str">
            <v>CV. SATRIYO KARISMA</v>
          </cell>
          <cell r="J35" t="str">
            <v>JALAN JEND AHMAD YANI, KELURAHAN KALIKABONG RT. 01/RW.02 KECAMATAN KALIMANAH KABUPATEN PURBALINGGA</v>
          </cell>
          <cell r="K35" t="str">
            <v>AGUS MULYANTO</v>
          </cell>
        </row>
        <row r="36">
          <cell r="D36" t="str">
            <v>00432</v>
          </cell>
          <cell r="E36" t="str">
            <v>11.28.3.46.00432</v>
          </cell>
          <cell r="G36" t="str">
            <v>17 MARET 2017</v>
          </cell>
          <cell r="H36">
            <v>44464</v>
          </cell>
          <cell r="I36" t="str">
            <v>CV.SURYADINATA</v>
          </cell>
          <cell r="J36" t="str">
            <v>JALAN BUNGA RAMPAI III/89, DESA KARANGMANYAR, KECAMATAN KALIMANAH</v>
          </cell>
          <cell r="K36" t="str">
            <v>DRA.WARNI ASIH</v>
          </cell>
        </row>
        <row r="37">
          <cell r="D37" t="str">
            <v>00439</v>
          </cell>
          <cell r="E37" t="str">
            <v>11.28.3.43.00439</v>
          </cell>
          <cell r="G37" t="str">
            <v>09 JUNI 2017</v>
          </cell>
          <cell r="H37" t="str">
            <v>28 DESEMBER 2021</v>
          </cell>
          <cell r="I37" t="str">
            <v>CV.SINAR KAMAL</v>
          </cell>
          <cell r="J37" t="str">
            <v>JALAN DERIK, DESA BANDINGAN RT 13/RW 06, KECAMATAN KEJOBONG, KABUPATEN PURBALINGGA</v>
          </cell>
          <cell r="K37" t="str">
            <v>PRAFANGAFTA IMAM MUSLIMIN</v>
          </cell>
        </row>
        <row r="38">
          <cell r="D38" t="str">
            <v>00446</v>
          </cell>
          <cell r="E38" t="str">
            <v>11.28.3.54.00446</v>
          </cell>
          <cell r="G38" t="str">
            <v>19 SEPTEMBER 2017</v>
          </cell>
          <cell r="H38" t="str">
            <v>02 FEBRUARI 2022</v>
          </cell>
          <cell r="I38" t="str">
            <v>CV.ANUGERAH UTAMA</v>
          </cell>
          <cell r="J38" t="str">
            <v>JALAN JENDRAL SUDIRMAN 142 A,KELURAHAN PURBALINGGA KIDUL, KECAMATAN PURBALINGGA, KABUPATEN PURBALINGGA</v>
          </cell>
          <cell r="K38" t="str">
            <v>ANDRIE SUGIARTO</v>
          </cell>
        </row>
        <row r="39">
          <cell r="D39" t="str">
            <v>00447</v>
          </cell>
          <cell r="E39" t="str">
            <v>11.28.3.42.00447</v>
          </cell>
          <cell r="G39" t="str">
            <v>22 JUNI 2017</v>
          </cell>
          <cell r="H39" t="str">
            <v>05 FEBRUARI 2022</v>
          </cell>
          <cell r="I39" t="str">
            <v>CV.CAHAYA MAS</v>
          </cell>
          <cell r="J39" t="str">
            <v>DESA SOKAWERA RT 03/RW 04, KECAMATAN PADAMARA, KABUPATEN PURBALINGGA</v>
          </cell>
          <cell r="K39" t="str">
            <v>WINTORO</v>
          </cell>
        </row>
        <row r="40">
          <cell r="D40" t="str">
            <v>00451</v>
          </cell>
          <cell r="E40" t="str">
            <v>11.28.3.41.00451</v>
          </cell>
          <cell r="G40" t="str">
            <v>20 MARET 2017</v>
          </cell>
          <cell r="H40" t="str">
            <v>05 MARET 2022</v>
          </cell>
          <cell r="I40" t="str">
            <v>CV.ZAHIRA</v>
          </cell>
          <cell r="J40" t="str">
            <v>DESA BABAKAN RT 27/RW 07, KECAMATAN KALIMANAH, KABUPATEN PURBALINGGA</v>
          </cell>
          <cell r="K40" t="str">
            <v>TITI MARTININGSIH</v>
          </cell>
        </row>
        <row r="41">
          <cell r="D41" t="str">
            <v>00452</v>
          </cell>
          <cell r="E41" t="str">
            <v>11.28.3.41.00452</v>
          </cell>
          <cell r="G41" t="str">
            <v>02 FEBRUARI 2017</v>
          </cell>
          <cell r="H41" t="str">
            <v>01 FEBRUARI 2022</v>
          </cell>
          <cell r="I41" t="str">
            <v>CV.BERSAMA KITA BISA</v>
          </cell>
          <cell r="J41" t="str">
            <v>DESA BABAKAN RT 27/RW 07, KECAMATAN KALIMANAH, KABUPATEN PURBALINGGA</v>
          </cell>
          <cell r="K41" t="str">
            <v>AKHMAD DJAKIMAN</v>
          </cell>
        </row>
        <row r="42">
          <cell r="D42" t="str">
            <v>00466</v>
          </cell>
          <cell r="E42" t="str">
            <v>11.28.3.43.00466</v>
          </cell>
          <cell r="G42" t="str">
            <v>22 JULI 2017</v>
          </cell>
          <cell r="H42" t="str">
            <v>28 JULI 2022</v>
          </cell>
          <cell r="I42" t="str">
            <v>CV.BANGKIT JAYA</v>
          </cell>
          <cell r="J42" t="str">
            <v>JALAN LETNAN KOLONEL ISDIMAN NOMOR 46, KELURAHAN PURBALINGGA WETAN, KECAMATAN PURBALINGGA, KABUPATEN PURBALINGGA</v>
          </cell>
          <cell r="K42" t="str">
            <v>H.DARLIN TARMIZI</v>
          </cell>
        </row>
        <row r="43">
          <cell r="D43" t="str">
            <v>00476</v>
          </cell>
          <cell r="E43" t="str">
            <v>11.28.3.47.00476</v>
          </cell>
          <cell r="G43" t="str">
            <v>06 OKTOBER 2017</v>
          </cell>
          <cell r="H43" t="str">
            <v>30 AGUSTUS 2022</v>
          </cell>
          <cell r="I43" t="str">
            <v>CV.BORNEO CONTRACTORS</v>
          </cell>
          <cell r="J43" t="str">
            <v>DESA BANDINGAN RT 01/RW 01, KECAMATAN KEJOBONG, KABUPATEN PURBALINGGA</v>
          </cell>
          <cell r="K43" t="str">
            <v>YOGA OKTAVIAN</v>
          </cell>
        </row>
        <row r="44">
          <cell r="D44" t="str">
            <v>00486</v>
          </cell>
          <cell r="E44" t="str">
            <v>11.28.3.46.00486</v>
          </cell>
          <cell r="G44" t="str">
            <v>13 JULI 2017</v>
          </cell>
          <cell r="H44" t="str">
            <v>05 DESEMBER 2017</v>
          </cell>
          <cell r="I44" t="str">
            <v>CV.ADHI PUTRA PERKASA</v>
          </cell>
          <cell r="J44" t="str">
            <v>JALAN WIRAMENGGALA, KELURAHAN PURBALINGGA KIDUL RT 02/RW 02, KECAMATAN PURBALINGGA</v>
          </cell>
          <cell r="K44" t="str">
            <v>M.TAUFIK BAGUS PERKASA</v>
          </cell>
        </row>
        <row r="45">
          <cell r="D45" t="str">
            <v>00494</v>
          </cell>
          <cell r="E45" t="str">
            <v>11.28.3.46.00494</v>
          </cell>
          <cell r="G45" t="str">
            <v>01 MARET 2017</v>
          </cell>
          <cell r="H45" t="str">
            <v>07 JANUARI 2018</v>
          </cell>
          <cell r="I45" t="str">
            <v>CV FORTUNA MITRA</v>
          </cell>
          <cell r="J45" t="str">
            <v>DESA BANJARKERTA RT 01/RW 02, KECAMATAN KARANGANYAR, KABUPATEN PURBALINGGA</v>
          </cell>
          <cell r="K45" t="str">
            <v>UNTUNG SUROSO</v>
          </cell>
        </row>
        <row r="46">
          <cell r="D46" t="str">
            <v>00513</v>
          </cell>
          <cell r="E46" t="str">
            <v>11.28.3.41.00513</v>
          </cell>
        </row>
        <row r="47">
          <cell r="D47" t="str">
            <v>00546</v>
          </cell>
          <cell r="E47" t="str">
            <v>11.28.3.52.00546</v>
          </cell>
          <cell r="G47" t="str">
            <v>06 JULI 2017</v>
          </cell>
          <cell r="H47" t="str">
            <v>27 MEI 2018</v>
          </cell>
          <cell r="I47" t="str">
            <v>CV.BIMA SAKTI</v>
          </cell>
          <cell r="J47" t="str">
            <v>KELURAHAN KEDUNGMENJANGAN RT 01/RW 01, KECAMATAN PURBALINGGA, KABUPATEN PURBALINGGA</v>
          </cell>
          <cell r="K47" t="str">
            <v>RICKY IWAN PERMANA</v>
          </cell>
        </row>
        <row r="48">
          <cell r="D48" t="str">
            <v>00661</v>
          </cell>
          <cell r="E48" t="str">
            <v>11.28.3.70.00661</v>
          </cell>
          <cell r="G48" t="str">
            <v>15 JUNI 2017</v>
          </cell>
          <cell r="H48" t="str">
            <v>06 FEBRUARI 2020</v>
          </cell>
          <cell r="I48" t="str">
            <v>CV.LAZUARDI</v>
          </cell>
          <cell r="J48" t="str">
            <v>JALAN RAYA PADAMARA KILOMETER 3, DESA BOJANEGARA RT 05/RW 04, KECAMATAN PADAMARA, KABUPATEN PURBALINGGA</v>
          </cell>
          <cell r="K48" t="str">
            <v>NURFILAELI SAPTIASIH</v>
          </cell>
        </row>
        <row r="49">
          <cell r="D49" t="str">
            <v>00668</v>
          </cell>
          <cell r="E49" t="str">
            <v>11.28.3.46.00668</v>
          </cell>
        </row>
        <row r="50">
          <cell r="D50" t="str">
            <v>00678</v>
          </cell>
          <cell r="E50" t="str">
            <v>11.28.3.47.00678</v>
          </cell>
          <cell r="G50" t="str">
            <v>08 FEBRUARI 2017</v>
          </cell>
          <cell r="H50" t="str">
            <v>29 APRIL 2020</v>
          </cell>
          <cell r="I50" t="str">
            <v>CV TIGA BERSAUDARA (MANAGEMENT PT SUMBER ALFARIA TRIJAYA Tbk)</v>
          </cell>
          <cell r="J50" t="str">
            <v>DESA LOSARI RT 02/RW 01, KECAMATAN REMBANG, KABUPATEN PURBALINGGA</v>
          </cell>
          <cell r="K50" t="str">
            <v>TOMO MIHARJO</v>
          </cell>
        </row>
        <row r="51">
          <cell r="D51" t="str">
            <v>00702</v>
          </cell>
          <cell r="E51" t="str">
            <v>11.28.3.47.00702</v>
          </cell>
          <cell r="G51" t="str">
            <v>15 MARET 2017</v>
          </cell>
          <cell r="H51" t="str">
            <v>30 AGUSTUS 2020</v>
          </cell>
          <cell r="I51" t="str">
            <v>CV.SAPTO REDJO</v>
          </cell>
          <cell r="J51" t="str">
            <v>DESA PENGADEGAN RT 04/RW 02, KECAMATAN PENGADEGAN, KABUPATEN PURBALINGGA</v>
          </cell>
          <cell r="K51" t="str">
            <v>WIBOWO</v>
          </cell>
        </row>
        <row r="52">
          <cell r="D52" t="str">
            <v>00707</v>
          </cell>
          <cell r="E52" t="str">
            <v>11.28.3.46.00707</v>
          </cell>
          <cell r="G52" t="str">
            <v>10 MEI 2017</v>
          </cell>
          <cell r="H52" t="str">
            <v>13 DESEMBER 2012</v>
          </cell>
          <cell r="I52" t="str">
            <v>CV.ABAH</v>
          </cell>
          <cell r="J52" t="str">
            <v>JALAN KOPRAL TANWIR, KELURAHAN PURBALINGGA KULON RT 03/RW 02, KECAMATAN PURBALINGGA, KABUPATEN PURBALINGGA</v>
          </cell>
          <cell r="K52" t="str">
            <v>SUYITNO</v>
          </cell>
        </row>
        <row r="53">
          <cell r="D53" t="str">
            <v>00724</v>
          </cell>
          <cell r="E53" t="str">
            <v>11.28.3.46.00724</v>
          </cell>
          <cell r="G53" t="str">
            <v>06 NOVEMBER 2017</v>
          </cell>
          <cell r="H53" t="str">
            <v>27 DESEMBER 2020</v>
          </cell>
          <cell r="I53" t="str">
            <v>CV.PURBAMAS</v>
          </cell>
          <cell r="J53" t="str">
            <v>JALAN SADEWA 3 BLOK D-19, DESA BOJANEGARA, KECAMATAN PADAMARA, KABUPATEN PURBALINGGA</v>
          </cell>
          <cell r="K53" t="str">
            <v>WIWIEK HERYANI</v>
          </cell>
        </row>
        <row r="54">
          <cell r="D54" t="str">
            <v>00732</v>
          </cell>
          <cell r="E54" t="str">
            <v>11.28.3.47.00732</v>
          </cell>
          <cell r="G54" t="str">
            <v>12 APRIL 2017</v>
          </cell>
          <cell r="H54" t="str">
            <v>28 JANUARI 2021</v>
          </cell>
          <cell r="I54" t="str">
            <v>CV.REGINAL MULIA (MANAGEMENT INDOMART)</v>
          </cell>
          <cell r="J54" t="str">
            <v>JALAN ARGANDARU, DESA BUKATEJA RT 02/RW 05, KECAMATAN BUKATEJA, KABUPATEN PURBALINGGA</v>
          </cell>
          <cell r="K54" t="str">
            <v>JOKO KARNATA</v>
          </cell>
        </row>
        <row r="55">
          <cell r="D55" t="str">
            <v>00745</v>
          </cell>
          <cell r="E55" t="str">
            <v>11.28.3.32.00745</v>
          </cell>
          <cell r="G55" t="str">
            <v>08 AGUSTUS 2017</v>
          </cell>
          <cell r="H55" t="str">
            <v>10 MARET 2021</v>
          </cell>
          <cell r="I55" t="str">
            <v>CV.CASABELLA</v>
          </cell>
          <cell r="J55" t="str">
            <v>DESA KARANGJAMBE RT 05/RW 01, KECAMATAN PADAMARA, KABUPATEN PURBALINGGA</v>
          </cell>
          <cell r="K55" t="str">
            <v>TJANDRAWASIH CHAERUL</v>
          </cell>
        </row>
        <row r="56">
          <cell r="D56" t="str">
            <v>00745</v>
          </cell>
          <cell r="E56" t="str">
            <v>11.28.3.46.00745</v>
          </cell>
          <cell r="G56" t="str">
            <v>10 MEI 2017</v>
          </cell>
          <cell r="H56" t="str">
            <v>10 MARET 2021</v>
          </cell>
          <cell r="I56" t="str">
            <v>CV. SAKA PERKASA</v>
          </cell>
          <cell r="J56" t="str">
            <v>JALAN RAYA TOBONG DESA MERI RT.16/RW 07 KECAMATAN KUTASARI KABUPATEN PURBALINGGA</v>
          </cell>
          <cell r="K56" t="str">
            <v>MUCHAMMAD IRFAN</v>
          </cell>
        </row>
        <row r="57">
          <cell r="D57" t="str">
            <v>00751</v>
          </cell>
          <cell r="E57" t="str">
            <v>11.28.3.46.00751</v>
          </cell>
          <cell r="G57" t="str">
            <v>14 JANUARI 2017</v>
          </cell>
          <cell r="H57" t="str">
            <v>15 APRIL 2021</v>
          </cell>
          <cell r="I57" t="str">
            <v>CV.AURORA KETAPANG</v>
          </cell>
          <cell r="J57" t="str">
            <v>JL.KETAPANG NO.2B, DESA KALIMANAH KULON RT.02 RW.01, KEC.KALIMANAH, KAB.PURBALINGGA</v>
          </cell>
          <cell r="K57" t="str">
            <v>MUHADI SOFYAN,ST</v>
          </cell>
        </row>
        <row r="58">
          <cell r="D58" t="str">
            <v>00752</v>
          </cell>
          <cell r="E58" t="str">
            <v>11.28.3.46.00752</v>
          </cell>
          <cell r="G58" t="str">
            <v>02 OKTOBER 2017</v>
          </cell>
          <cell r="H58" t="str">
            <v>18 APRIL 2021</v>
          </cell>
          <cell r="I58" t="str">
            <v>CV.TIEN ASRI</v>
          </cell>
          <cell r="J58" t="str">
            <v>JALAN KETUHU NOMOR 03, KELURAHAN WIRASANA RT 03/RW 03, KECAMATAN PURBALINGGA, KABUPATEN PURBALINGGA</v>
          </cell>
          <cell r="K58" t="str">
            <v>TITIEN PRIHATIN</v>
          </cell>
        </row>
        <row r="59">
          <cell r="D59" t="str">
            <v>00754</v>
          </cell>
          <cell r="E59" t="str">
            <v>11.28.3.95.00754</v>
          </cell>
          <cell r="G59" t="str">
            <v>11 APRIL 2017</v>
          </cell>
          <cell r="H59" t="str">
            <v>11 MEI 2021</v>
          </cell>
          <cell r="I59" t="str">
            <v>CV.INSAN MANDIRI</v>
          </cell>
          <cell r="J59" t="str">
            <v>JALAN MAYOR JENDRAL SUNGKONO KILOMETER 3, DESA SELABAYA,KECAMATAN KALIMANAH, KABUPATEN PURBALINGGA</v>
          </cell>
          <cell r="K59" t="str">
            <v>NURAKHMAN AJI SUSANTO</v>
          </cell>
        </row>
        <row r="60">
          <cell r="D60" t="str">
            <v>00765</v>
          </cell>
          <cell r="E60" t="str">
            <v>11.28.3.41.00765</v>
          </cell>
          <cell r="G60" t="str">
            <v>22  FEBRUARI 2017</v>
          </cell>
          <cell r="H60" t="str">
            <v>27 JULI 2021</v>
          </cell>
          <cell r="I60" t="str">
            <v>CV GUMREGAH</v>
          </cell>
          <cell r="J60" t="str">
            <v>DESA BLATER RT 02/RW 05, KECAMATAN KALIMANAH, KABUPATEN PURBALINGGA</v>
          </cell>
          <cell r="K60" t="str">
            <v>PUJI UTAMI</v>
          </cell>
        </row>
        <row r="61">
          <cell r="D61" t="str">
            <v>00767</v>
          </cell>
          <cell r="E61" t="str">
            <v>11.28.3.42.00767</v>
          </cell>
          <cell r="G61" t="str">
            <v>15 JUNI 2017</v>
          </cell>
          <cell r="H61" t="str">
            <v>01 AGUSTUS 2021</v>
          </cell>
          <cell r="I61" t="str">
            <v>CV.MAHKOTA ASIA</v>
          </cell>
          <cell r="J61" t="str">
            <v>JALAN PURWANDARU NOMOR 05, DESA BUKATEJA, KECAMATAN BUKATEJA, KABUPATEN PURBALINGGA</v>
          </cell>
          <cell r="K61" t="str">
            <v>ALFISYAH NURLAILA,SE</v>
          </cell>
        </row>
        <row r="62">
          <cell r="D62" t="str">
            <v>00775</v>
          </cell>
          <cell r="E62" t="str">
            <v>11.28.3.41.00775</v>
          </cell>
          <cell r="G62" t="str">
            <v>08 MARET 2017</v>
          </cell>
          <cell r="H62" t="str">
            <v>05 DESEMBER 2021</v>
          </cell>
          <cell r="I62" t="str">
            <v>CV PERMATA GROUP</v>
          </cell>
          <cell r="J62" t="str">
            <v>KELURAHAN KALIKABONG RT 02/ RW 04, KECAMATAN KALIMANAH, KABUPATEN PURBALINGGA</v>
          </cell>
          <cell r="K62" t="str">
            <v>RETNADI JAFARUDIN</v>
          </cell>
        </row>
        <row r="63">
          <cell r="D63" t="str">
            <v>00776</v>
          </cell>
          <cell r="E63" t="str">
            <v>11.28.3.42.00776</v>
          </cell>
        </row>
        <row r="64">
          <cell r="D64" t="str">
            <v>00776</v>
          </cell>
          <cell r="E64" t="str">
            <v>11.28.3.41.00776</v>
          </cell>
          <cell r="G64" t="str">
            <v>26 SEPTEMBER 2017</v>
          </cell>
          <cell r="H64" t="str">
            <v>05 DESEMBER 2021</v>
          </cell>
          <cell r="I64" t="str">
            <v>CV.ALGAS JAYA</v>
          </cell>
          <cell r="J64" t="str">
            <v>JALAN PUSPARESTI NOMOR 04, DESA GANDASULI RT 03/RW 03, KECAMATAN BOBOTSARI, KABUPATEN PURBALINGGA</v>
          </cell>
          <cell r="K64" t="str">
            <v>AZIS WINARNO</v>
          </cell>
        </row>
        <row r="65">
          <cell r="D65" t="str">
            <v>00780</v>
          </cell>
          <cell r="E65" t="str">
            <v>11.28.3.41.00780</v>
          </cell>
          <cell r="G65" t="str">
            <v>20 JANUARI 2017</v>
          </cell>
          <cell r="H65" t="str">
            <v>12 DESEMBER 2021</v>
          </cell>
          <cell r="I65" t="str">
            <v>CV.ARYA MUKTI</v>
          </cell>
          <cell r="J65" t="str">
            <v>DESA KALIKAJAR RT 03/RW 05, KECAMATAN KALIGONDANG, KABUPATEN PURBALINGGA</v>
          </cell>
          <cell r="K65" t="str">
            <v>PARINAH</v>
          </cell>
        </row>
        <row r="66">
          <cell r="D66" t="str">
            <v>00782</v>
          </cell>
          <cell r="E66" t="str">
            <v>11.28.3.41.00782</v>
          </cell>
          <cell r="G66" t="str">
            <v>07 APRIL 2017</v>
          </cell>
          <cell r="H66" t="str">
            <v>28 DESEMBER 2021</v>
          </cell>
          <cell r="I66" t="str">
            <v>CV.TIGA PUTRI</v>
          </cell>
          <cell r="J66" t="str">
            <v>DESA KARANGBANJAR RT 22/RW 09, KECAMATAN BOJONGSARI, KABUPATEN PURBALINGGA</v>
          </cell>
          <cell r="K66" t="str">
            <v>KUSWATI</v>
          </cell>
        </row>
        <row r="67">
          <cell r="D67" t="str">
            <v>00785</v>
          </cell>
          <cell r="E67" t="str">
            <v>11.28.3.41.00785</v>
          </cell>
          <cell r="G67" t="str">
            <v>11 MARET 2017</v>
          </cell>
          <cell r="H67" t="str">
            <v>09 JANUARI 2022</v>
          </cell>
          <cell r="I67" t="str">
            <v>CV KARYA JIESUM</v>
          </cell>
          <cell r="J67" t="str">
            <v>DESA NANGKASAWIT RT 03/RW 02, KECAMATAN KEJOBONG, KABUPATEN PURBALINGGA</v>
          </cell>
          <cell r="K67" t="str">
            <v>PUJI WAHYU LARASWATI</v>
          </cell>
        </row>
        <row r="68">
          <cell r="D68" t="str">
            <v>00792</v>
          </cell>
          <cell r="E68" t="str">
            <v>11.28.3.71.00792</v>
          </cell>
          <cell r="G68" t="str">
            <v>17 MARET 2017</v>
          </cell>
          <cell r="H68" t="str">
            <v>14 FEBRUARI 2022</v>
          </cell>
          <cell r="I68" t="str">
            <v>CV.CAKRAWANGSA KONSULINDO</v>
          </cell>
          <cell r="J68" t="str">
            <v>JALAN RAYA PENARUBAN, DESA PENARUBAN RT 01/RW 09, KECAMATAN KALIGONDANG, KABUPATEN PURBALINGGA</v>
          </cell>
          <cell r="K68" t="str">
            <v>MOHAMMAD FAUZAN HIDAYAT</v>
          </cell>
        </row>
        <row r="69">
          <cell r="D69" t="str">
            <v>00793</v>
          </cell>
          <cell r="E69" t="str">
            <v>11.28.3.46.00793</v>
          </cell>
          <cell r="G69" t="str">
            <v>08 MEI 2017</v>
          </cell>
          <cell r="H69" t="str">
            <v>05 MARET 2022</v>
          </cell>
          <cell r="I69" t="str">
            <v>CV.BINTANG SURYA CEMERLANG</v>
          </cell>
          <cell r="J69" t="str">
            <v>JALAN BUNGA RAMPAI RAYA NOMNOR 1, KELURAHAN KARANGMANYAR RT 06/RW 03, KECAMATAN KALIMANAH, KABUPATEN PURBALINGGA</v>
          </cell>
          <cell r="K69" t="str">
            <v>DWI ASTUTI</v>
          </cell>
        </row>
        <row r="70">
          <cell r="D70" t="str">
            <v>00794</v>
          </cell>
          <cell r="E70" t="str">
            <v>11.28.3.46.00794</v>
          </cell>
          <cell r="G70" t="str">
            <v>24 MARET 2017</v>
          </cell>
          <cell r="H70" t="str">
            <v>05 MARET 2022</v>
          </cell>
          <cell r="I70" t="str">
            <v>CV.CAKRAWALA PELANGI</v>
          </cell>
          <cell r="J70" t="str">
            <v>DESA BOJANEGARA RT 02/RW 04, KECAMATAN PADAMARA, KABUPATEN PURBALINGGA</v>
          </cell>
          <cell r="K70" t="str">
            <v>SAEFUDIN,SE</v>
          </cell>
        </row>
        <row r="71">
          <cell r="D71" t="str">
            <v>00795</v>
          </cell>
          <cell r="E71" t="str">
            <v>11.28.3.47.00795</v>
          </cell>
          <cell r="G71" t="str">
            <v>27 JANUARI 2017</v>
          </cell>
          <cell r="H71" t="str">
            <v>26 JANUARI 2022</v>
          </cell>
          <cell r="I71" t="str">
            <v>CV CANTIKA SEJATI INTERNATIONAL</v>
          </cell>
          <cell r="J71" t="str">
            <v>JALAN MAYOR JENDRAL SOENGKONO, DESA SELABAYA RT 01/RW 07, KECAMATAN KALIMANAH, KABUPATEN PURBALINGGA</v>
          </cell>
          <cell r="K71" t="str">
            <v>ROSALIA INDAH P., SH</v>
          </cell>
        </row>
        <row r="72">
          <cell r="D72" t="str">
            <v xml:space="preserve">0805 </v>
          </cell>
          <cell r="E72" t="str">
            <v xml:space="preserve">11.28.3.47.00805 </v>
          </cell>
          <cell r="G72" t="str">
            <v>03 APRIL 2017</v>
          </cell>
          <cell r="H72" t="str">
            <v>10 APRIL 2022</v>
          </cell>
          <cell r="I72" t="str">
            <v>CV.SAPTO REDJO (MANAGEMENT SUMBER ALFARIA TRIJAYA Tbk)</v>
          </cell>
          <cell r="J72" t="str">
            <v>JALAN LETNAN YUSUF, DESA BABAKAN RT 20/RW 06, KECAMATAN KALIMANAH, KABUPATEN PURBALINGGA</v>
          </cell>
          <cell r="K72" t="str">
            <v>WIBOWO</v>
          </cell>
        </row>
        <row r="73">
          <cell r="D73" t="str">
            <v>00806</v>
          </cell>
          <cell r="E73" t="str">
            <v>11.28.3.41.00806</v>
          </cell>
          <cell r="G73" t="str">
            <v>02 FEBRUARI 2017</v>
          </cell>
          <cell r="H73" t="str">
            <v>10 APRIL 2022</v>
          </cell>
          <cell r="I73" t="str">
            <v>CV DUA PUTRA SENTOSA</v>
          </cell>
          <cell r="J73" t="str">
            <v>DESA KALIKAJAR RT 01/RW 03, KECAMATAN KALIGONDANG, KABUPATEN PURBALINGGA</v>
          </cell>
          <cell r="K73" t="str">
            <v>TIMBUL SUPRIYANTO</v>
          </cell>
        </row>
        <row r="74">
          <cell r="D74" t="str">
            <v>00811</v>
          </cell>
          <cell r="E74" t="str">
            <v>11.28.3.46.00811</v>
          </cell>
          <cell r="G74" t="str">
            <v>22 MEI 2017</v>
          </cell>
          <cell r="H74" t="str">
            <v>24 APRIL 2022</v>
          </cell>
          <cell r="I74" t="str">
            <v>CV.BUMI PUTRA PERKASA</v>
          </cell>
          <cell r="J74" t="str">
            <v>JALAN BUMISARI RAYA NOMOR 8, DESA BUMISARI, KECAMATAN BOJONGSARI, KABUPATEN PURBALINGGA</v>
          </cell>
          <cell r="K74" t="str">
            <v>SUTOMO,ST</v>
          </cell>
        </row>
        <row r="75">
          <cell r="D75" t="str">
            <v>00823</v>
          </cell>
          <cell r="E75" t="str">
            <v>11.28.3.43.00823</v>
          </cell>
          <cell r="G75" t="str">
            <v>26 APRIL 2017</v>
          </cell>
          <cell r="H75" t="str">
            <v>30 MEI 2022</v>
          </cell>
          <cell r="I75" t="str">
            <v>CV.MEGAH JAYA</v>
          </cell>
          <cell r="J75" t="str">
            <v>DESA KARANGBANJAR RT 18/RW 07, KECAMATAN BOJONGSARI, KABUPATEN PURBALINGGA</v>
          </cell>
          <cell r="K75" t="str">
            <v>RUSTIANTO</v>
          </cell>
        </row>
        <row r="76">
          <cell r="D76" t="str">
            <v>00824</v>
          </cell>
          <cell r="E76" t="str">
            <v>11.28.3.43.00824</v>
          </cell>
          <cell r="G76" t="str">
            <v>22 MEI 2017</v>
          </cell>
          <cell r="H76" t="str">
            <v>30 MEI 2022</v>
          </cell>
          <cell r="I76" t="str">
            <v>CV.DHAMAR KENCANA</v>
          </cell>
          <cell r="J76" t="str">
            <v>DESA BOJONG RT 01/RW 05, KECAMATAN MREBET, KABUPATEN PURBALINGGA</v>
          </cell>
          <cell r="K76" t="str">
            <v>SLAMET ANDRIYANTO</v>
          </cell>
        </row>
        <row r="77">
          <cell r="D77" t="str">
            <v>00829</v>
          </cell>
          <cell r="E77" t="str">
            <v>11.28.3.47.00829</v>
          </cell>
          <cell r="G77" t="str">
            <v>31 MEI 2017</v>
          </cell>
          <cell r="H77" t="str">
            <v>23 JUNI 2022</v>
          </cell>
          <cell r="I77" t="str">
            <v>CV.REMA KDR</v>
          </cell>
          <cell r="J77" t="str">
            <v>DESA KEDUNGJATI RT 01/RW 04, KECAMATAN BUKATEJA, KABUPATEN PURBALINGGA</v>
          </cell>
          <cell r="K77" t="str">
            <v>KADARYATI</v>
          </cell>
        </row>
        <row r="78">
          <cell r="D78" t="str">
            <v>00830</v>
          </cell>
          <cell r="E78" t="str">
            <v>11.28.3.47.00830</v>
          </cell>
          <cell r="G78" t="str">
            <v>29 MEI 2017</v>
          </cell>
          <cell r="H78" t="str">
            <v>23 JUNI 2022</v>
          </cell>
          <cell r="I78" t="str">
            <v>CV.KEMBAR INTAN PERKASA</v>
          </cell>
          <cell r="J78" t="str">
            <v>PERUM PURI BABAKAN BARU NOOR CI, DESA BABAKAN, KECAMATAN KALIMANAH, KABUPATEN PURBALINGGA</v>
          </cell>
          <cell r="K78" t="str">
            <v>AIDA WATI</v>
          </cell>
        </row>
        <row r="79">
          <cell r="D79" t="str">
            <v>00831</v>
          </cell>
          <cell r="E79" t="str">
            <v>11.28.3.47.00831</v>
          </cell>
          <cell r="G79" t="str">
            <v>19 MEI 2017</v>
          </cell>
          <cell r="H79" t="str">
            <v>23 JUNI 2022</v>
          </cell>
          <cell r="I79" t="str">
            <v>CV.SURYANI</v>
          </cell>
          <cell r="J79" t="str">
            <v>DESA BOJANEGARA RT 01/RW 02, KECAMATAN PADAMARA, KABUPATEN PURBALINGGA</v>
          </cell>
          <cell r="K79" t="str">
            <v>SURYANI</v>
          </cell>
        </row>
        <row r="80">
          <cell r="D80" t="str">
            <v>00834</v>
          </cell>
          <cell r="E80" t="str">
            <v>11.28.3.42.00834</v>
          </cell>
          <cell r="G80" t="str">
            <v>10 OKTOBER 2017</v>
          </cell>
          <cell r="H80" t="str">
            <v>09 OKTOBER 2022</v>
          </cell>
          <cell r="I80" t="str">
            <v>CV.KHAROMAH</v>
          </cell>
          <cell r="J80" t="str">
            <v>DESA PENARUBAN RT 02/RW 06, KECAMATAN KALIGONDANG, KABUPATEN PURBALINGGA</v>
          </cell>
          <cell r="K80" t="str">
            <v>SALIJOEN</v>
          </cell>
        </row>
        <row r="81">
          <cell r="D81" t="str">
            <v>00838</v>
          </cell>
          <cell r="E81" t="str">
            <v>11.28.3.43.00838</v>
          </cell>
          <cell r="G81" t="str">
            <v>12 AGUSUS 2017</v>
          </cell>
          <cell r="H81" t="str">
            <v>10 AGUSTUS 2022</v>
          </cell>
          <cell r="I81" t="str">
            <v>CV.JULIAN KARUNIA</v>
          </cell>
          <cell r="J81" t="str">
            <v>DESA KEDUNGJATI RT 03/RW 04, KECAMATAN BUKATEJA, KABUPATEN PURBALINGGA</v>
          </cell>
          <cell r="K81" t="str">
            <v>WAHYUNI</v>
          </cell>
        </row>
        <row r="82">
          <cell r="D82" t="str">
            <v>00845</v>
          </cell>
          <cell r="E82" t="str">
            <v>11.28.3.41.00845</v>
          </cell>
          <cell r="G82" t="str">
            <v>29 AGUSTUS 2017</v>
          </cell>
          <cell r="H82">
            <v>44829</v>
          </cell>
          <cell r="I82" t="str">
            <v>CV.ATMAJAYA</v>
          </cell>
          <cell r="J82" t="str">
            <v>DESA PATEMON RT 01/RW 01, KECAMATAN BOJONGSARI, KABUPATENPURBALINGGA</v>
          </cell>
          <cell r="K82" t="str">
            <v>ANDY BAGUS SUSANTO,SE</v>
          </cell>
        </row>
        <row r="83">
          <cell r="D83" t="str">
            <v>00848</v>
          </cell>
          <cell r="E83" t="str">
            <v>11.28.3.46.00848</v>
          </cell>
          <cell r="G83" t="str">
            <v>20 OKTOBER 2017</v>
          </cell>
          <cell r="H83" t="str">
            <v>08 OKTOBER 2022</v>
          </cell>
          <cell r="I83" t="str">
            <v>CV.WIBOWO</v>
          </cell>
          <cell r="J83" t="str">
            <v>DESA KARANGCEGAK RT 03/RW 01, KECAMATAN KUTASARI, KABUPATEN PURBALINGGA</v>
          </cell>
          <cell r="K83" t="str">
            <v>BEKTI WIBOWO</v>
          </cell>
        </row>
        <row r="84">
          <cell r="D84" t="str">
            <v>00849</v>
          </cell>
          <cell r="E84" t="str">
            <v>11.28.3.47.00849</v>
          </cell>
          <cell r="G84" t="str">
            <v>22 JUNI 2017</v>
          </cell>
          <cell r="H84" t="str">
            <v>14 OKTOBER 2020</v>
          </cell>
          <cell r="I84" t="str">
            <v>CV.REKSA JAYA (MANAGEMENT ALFA MART)</v>
          </cell>
          <cell r="J84" t="str">
            <v>JALAN BRIG JEND SUWONDO, DESA BOBOTSARI, KECAMATAN BOBOTSARI, KABUPATEN PURBALINGGA</v>
          </cell>
          <cell r="K84" t="str">
            <v>AMIN NASRUDIN</v>
          </cell>
        </row>
        <row r="85">
          <cell r="D85" t="str">
            <v>00858</v>
          </cell>
          <cell r="E85" t="str">
            <v>11.28.3.47.00858</v>
          </cell>
          <cell r="G85" t="str">
            <v>07 OKTOBER 2017</v>
          </cell>
          <cell r="H85" t="str">
            <v>12 DESEMBER 2022</v>
          </cell>
          <cell r="I85" t="str">
            <v>CV.ASELKA MANDIRI (MANAGEMENT INDOMARCO PRISMATAMA)</v>
          </cell>
          <cell r="J85" t="str">
            <v>JALAN JENDRAL SUDIRMAN NOMOR 211, KELURAHAN BANCAR, KECAMATAN PURBALINGGA, KABUPATEN PURBALINGGA</v>
          </cell>
          <cell r="K85" t="str">
            <v>ASWIN AGUSSALIM</v>
          </cell>
        </row>
        <row r="86">
          <cell r="D86" t="str">
            <v>00877</v>
          </cell>
          <cell r="E86" t="str">
            <v>11.28.3.47.00877</v>
          </cell>
          <cell r="G86" t="str">
            <v>02 MEI 2017</v>
          </cell>
          <cell r="H86" t="str">
            <v>04 FEBRUARI 2018</v>
          </cell>
          <cell r="I86" t="str">
            <v>CV.MULYO ABADI ( MANAGEMENT PT.SUMBER ALFARIA TRIJAYA Tbk)</v>
          </cell>
          <cell r="J86" t="str">
            <v>JALAN MAYOR JENDRAL SUNGKONO, DESA BLATER RT 02/RW 05, KECAMATAN KALIMANAH, KAUPATEN PURBALINGGA</v>
          </cell>
          <cell r="K86" t="str">
            <v>SUNYARNO</v>
          </cell>
        </row>
        <row r="87">
          <cell r="D87" t="str">
            <v>00980</v>
          </cell>
          <cell r="E87" t="str">
            <v>11.28.346.00980</v>
          </cell>
          <cell r="G87" t="str">
            <v>06 JULI 2017</v>
          </cell>
          <cell r="H87" t="str">
            <v>17 MARET 2019</v>
          </cell>
          <cell r="I87" t="str">
            <v>CV.FAJAR BINTANG ABADI</v>
          </cell>
          <cell r="J87" t="str">
            <v>DESA PENGADEGAN RT 05/RW 13, KECAMATAN PENGADEGAN, KABUPATEN PURBALINGGA</v>
          </cell>
          <cell r="K87" t="str">
            <v>ASIF NURKHAFID SUTARNO</v>
          </cell>
        </row>
        <row r="88">
          <cell r="D88" t="str">
            <v>01021</v>
          </cell>
          <cell r="E88" t="str">
            <v>11.28.3.46.01021</v>
          </cell>
          <cell r="G88" t="str">
            <v>16 MEI 2017</v>
          </cell>
          <cell r="H88">
            <v>43718</v>
          </cell>
          <cell r="I88" t="str">
            <v>CV.BILAAL MITRA ABADI</v>
          </cell>
          <cell r="J88" t="str">
            <v>DESA MARIBAYA RT 01/RW 01, KECAMATAN KARANGANYAR, KABUPATEN PURBALINGGA</v>
          </cell>
          <cell r="K88" t="str">
            <v>RAJIN SAPUTRI</v>
          </cell>
        </row>
        <row r="89">
          <cell r="D89" t="str">
            <v>01036</v>
          </cell>
          <cell r="E89" t="str">
            <v>11.28.3.46.01036</v>
          </cell>
          <cell r="G89" t="str">
            <v>30 OKTOBER 2017</v>
          </cell>
          <cell r="H89">
            <v>43781</v>
          </cell>
          <cell r="I89" t="str">
            <v>CV.CAHAYA ADIPRANA DISTRIBUSINDO</v>
          </cell>
          <cell r="J89" t="str">
            <v>JALAN KALIKABONG, KELURAHAN KALIKABONG RT 01/RW 04, KECAMATAN KALIMANAH, KABUPATEN PURBALINGGA</v>
          </cell>
          <cell r="K89" t="str">
            <v>ROFIK HANANTO</v>
          </cell>
        </row>
        <row r="90">
          <cell r="D90" t="str">
            <v>01073</v>
          </cell>
          <cell r="E90" t="str">
            <v>11.28.3.46.01073</v>
          </cell>
          <cell r="G90" t="str">
            <v>08 DESEMBER 2017</v>
          </cell>
          <cell r="H90" t="str">
            <v>12 MARET 2020</v>
          </cell>
          <cell r="I90" t="str">
            <v>CV.ADI KARYA MANDIRI</v>
          </cell>
          <cell r="J90" t="str">
            <v>DESA SIDAKANGEN RT 07/RW 04, KECAMATAN KALIMANAH, KABUPATEN PURBALINGGA</v>
          </cell>
          <cell r="K90" t="str">
            <v>ADI PARMANTO</v>
          </cell>
        </row>
        <row r="91">
          <cell r="D91" t="str">
            <v>01161</v>
          </cell>
          <cell r="E91" t="str">
            <v>11.28.3.46.01161</v>
          </cell>
          <cell r="G91" t="str">
            <v>11 MARET 2017</v>
          </cell>
          <cell r="H91">
            <v>44298</v>
          </cell>
          <cell r="I91" t="str">
            <v xml:space="preserve">CV SINAR MENTARI </v>
          </cell>
          <cell r="J91" t="str">
            <v>DESA KUTASARI RT 07/RW 06, KECAMATAN KUTASARI, KABUPATEN PURBALINGGA</v>
          </cell>
          <cell r="K91" t="str">
            <v>EVA NUR HANDAYANI</v>
          </cell>
        </row>
        <row r="92">
          <cell r="D92" t="str">
            <v>01235</v>
          </cell>
          <cell r="E92" t="str">
            <v>11.28.3.46/01235</v>
          </cell>
          <cell r="G92" t="str">
            <v>13 FEBRUARI 2017</v>
          </cell>
          <cell r="H92" t="str">
            <v>22 DESEMBER 2021</v>
          </cell>
          <cell r="I92" t="str">
            <v>CV MITRA TANINDO</v>
          </cell>
          <cell r="J92" t="str">
            <v>KELURAHAN KEMBARAN WETAN RT 02/RW 02, KECAMATAN KALIGONDANG, KABUPATEN PURBALINGGA</v>
          </cell>
          <cell r="K92" t="str">
            <v>EVY INDRIATIE</v>
          </cell>
        </row>
        <row r="93">
          <cell r="D93" t="str">
            <v>01235</v>
          </cell>
          <cell r="E93" t="str">
            <v>11.28.3.46.01235</v>
          </cell>
          <cell r="G93" t="str">
            <v>13 FEBRUARI 2017</v>
          </cell>
          <cell r="H93" t="str">
            <v>22 DESEMBER 2021</v>
          </cell>
          <cell r="I93" t="str">
            <v>CV. MITRA TANINDO</v>
          </cell>
          <cell r="J93" t="str">
            <v>KELURAHAN KEMBARAN WETAN RT 02/ RW 02, KECAMATAN KALIGONDANG KABUPATEN PURBALINGGA</v>
          </cell>
          <cell r="K93" t="str">
            <v>EVIY INDRIATIE</v>
          </cell>
        </row>
        <row r="94">
          <cell r="D94" t="str">
            <v>01239</v>
          </cell>
          <cell r="E94" t="str">
            <v>11.28.3.47.01239</v>
          </cell>
          <cell r="G94" t="str">
            <v>09 JANUARI 2017</v>
          </cell>
          <cell r="H94" t="str">
            <v>09 JANUARI 2022</v>
          </cell>
          <cell r="I94" t="str">
            <v xml:space="preserve">CV. BANGKIT </v>
          </cell>
          <cell r="J94" t="str">
            <v>DESA BANTAR BARANG RT. 01/RW. 06, KECAMATAN REMBANG KABUPATEN PURBALINGGA</v>
          </cell>
          <cell r="K94" t="str">
            <v>SUGENG H</v>
          </cell>
        </row>
        <row r="95">
          <cell r="D95" t="str">
            <v>01240</v>
          </cell>
          <cell r="E95" t="str">
            <v>11.28.3.46.01240</v>
          </cell>
          <cell r="G95" t="str">
            <v>12 JANUARI 2017</v>
          </cell>
          <cell r="H95" t="str">
            <v>12 JANUARI 2022</v>
          </cell>
          <cell r="I95" t="str">
            <v>CV. SEJAHTERA ABADI</v>
          </cell>
          <cell r="J95" t="str">
            <v>JL. KOL SUGIRI NO 13 DESA BOBOTSARI KECAMATAN BOBOTSARI KABUPATEN PURBALINGGA</v>
          </cell>
          <cell r="K95" t="str">
            <v>KURNIAWAN SUNFIANTO</v>
          </cell>
        </row>
        <row r="96">
          <cell r="D96" t="str">
            <v>01241</v>
          </cell>
          <cell r="E96" t="str">
            <v>11.28.3.46.01241</v>
          </cell>
          <cell r="G96" t="str">
            <v>12 JANUARI 2017</v>
          </cell>
          <cell r="H96" t="str">
            <v>12 JANUARI 2022</v>
          </cell>
          <cell r="I96" t="str">
            <v>CV. BANGKIT JAYA</v>
          </cell>
          <cell r="J96" t="str">
            <v>DESA WLAHAR RT. 02 RW. 01 KECAMATAN REMBANG KABUPATEN PURBALINGGA</v>
          </cell>
          <cell r="K96" t="str">
            <v>ALI MUROTPO</v>
          </cell>
        </row>
        <row r="97">
          <cell r="D97" t="str">
            <v>01242</v>
          </cell>
          <cell r="E97" t="str">
            <v>11.28.3.46.01242</v>
          </cell>
          <cell r="G97" t="str">
            <v>12 JANUARI 2017</v>
          </cell>
          <cell r="H97" t="str">
            <v>12 JANUARI 2021</v>
          </cell>
          <cell r="I97" t="str">
            <v>CV. YUNAWAN</v>
          </cell>
          <cell r="J97" t="str">
            <v>JL. MAWAR NO 4, DESA KALIMANAH WETAN RT. 01 RW. 05, KECAMATAN KALIMAAH, KABUAPATEN PURBLINGGA</v>
          </cell>
          <cell r="K97" t="str">
            <v>HERMAWAN SUTANTO</v>
          </cell>
        </row>
        <row r="98">
          <cell r="D98" t="str">
            <v>01243</v>
          </cell>
          <cell r="E98" t="str">
            <v>11.28.3.46.01243</v>
          </cell>
          <cell r="G98" t="str">
            <v>20 JANUARI 2017</v>
          </cell>
          <cell r="H98" t="str">
            <v>19 JANUARI 2022</v>
          </cell>
          <cell r="I98" t="str">
            <v>CV NARENDRA</v>
          </cell>
          <cell r="J98" t="str">
            <v>JALAN SEKAR TANJUNG RAYA NOMOR 25, KELURAHAN PURBALINGA WETAN RT 03/RW 09, KECAMATAN PURBALINGGA, KABUPATEN PURBALINGGA</v>
          </cell>
          <cell r="K98" t="str">
            <v>ESTI RAHAYU</v>
          </cell>
        </row>
        <row r="99">
          <cell r="D99" t="str">
            <v>01244</v>
          </cell>
          <cell r="E99" t="str">
            <v>11.28.3.45.01244</v>
          </cell>
          <cell r="G99" t="str">
            <v>20 JANUARI 2017</v>
          </cell>
          <cell r="H99" t="str">
            <v>19 JANUARI 2022</v>
          </cell>
          <cell r="I99" t="str">
            <v>CV BERKAH RIDLO ILLAHI</v>
          </cell>
          <cell r="J99" t="str">
            <v>DESA KEDARPAN RT 06/RW 03, KECAMATAN KEJOBONG, KABUPATEN PURBALINGGA</v>
          </cell>
          <cell r="K99" t="str">
            <v>SUNARTI</v>
          </cell>
        </row>
        <row r="100">
          <cell r="D100" t="str">
            <v>01245</v>
          </cell>
          <cell r="E100" t="str">
            <v>11.28.3.46.01245</v>
          </cell>
          <cell r="G100" t="str">
            <v>23 JANUARI 2017</v>
          </cell>
          <cell r="H100" t="str">
            <v>22 JANUARI 22</v>
          </cell>
          <cell r="I100" t="str">
            <v>CV NIIGATA COM</v>
          </cell>
          <cell r="J100" t="str">
            <v>DESA KARANGJAMBE RT 03/RW 03, KECAMATAN PADAMARA, KABUPATEN PURBALINGGA</v>
          </cell>
          <cell r="K100" t="str">
            <v>SOLIHAN WIJOYO</v>
          </cell>
        </row>
        <row r="101">
          <cell r="D101" t="str">
            <v>01246</v>
          </cell>
          <cell r="E101" t="str">
            <v>11.28.3.46.01246</v>
          </cell>
          <cell r="G101" t="str">
            <v>27 JANUARI 2017</v>
          </cell>
          <cell r="H101" t="str">
            <v>26 JANUARI 2022</v>
          </cell>
          <cell r="I101" t="str">
            <v>CV WIZTARA KARYA</v>
          </cell>
          <cell r="J101" t="str">
            <v>DESA PEGANDEKAN RT 03/RW 07, KECAMATAN KEMANGKON, KABUPATEN PURBALINGGA</v>
          </cell>
          <cell r="K101" t="str">
            <v>HENDRY WIDYANTO</v>
          </cell>
        </row>
        <row r="102">
          <cell r="D102" t="str">
            <v>01247</v>
          </cell>
          <cell r="E102" t="str">
            <v>11.28.3.70.01247</v>
          </cell>
          <cell r="G102" t="str">
            <v>27 JANUARI 2017</v>
          </cell>
          <cell r="H102" t="str">
            <v>26 JANUARI 2022</v>
          </cell>
          <cell r="I102" t="str">
            <v>CV.MANDIRI TUNGGAL TOUR</v>
          </cell>
          <cell r="J102" t="str">
            <v>DESA BOJANEGARA RT 04/RW 02, KECAMATAN PADAMARA, KABUPATEN PURBALINGGA</v>
          </cell>
          <cell r="K102" t="str">
            <v>ACHMAD BOING SUPRIYATNO</v>
          </cell>
        </row>
        <row r="103">
          <cell r="D103" t="str">
            <v>01248</v>
          </cell>
          <cell r="E103" t="str">
            <v>11.28.3.46.01248</v>
          </cell>
          <cell r="G103" t="str">
            <v>31 JANUARI 2017</v>
          </cell>
          <cell r="H103" t="str">
            <v>30 JANUARI 2022</v>
          </cell>
          <cell r="I103" t="str">
            <v>CV TANI JAYA</v>
          </cell>
          <cell r="J103" t="str">
            <v>DESA KEMANGKON RT 03/RW 01, KECAMATAN KEMANGKON, KABUPATEN PURBALINGGA</v>
          </cell>
          <cell r="K103" t="str">
            <v>SWASTIKA HARGO SETYAWAN</v>
          </cell>
        </row>
        <row r="104">
          <cell r="D104" t="str">
            <v>01249</v>
          </cell>
          <cell r="E104" t="str">
            <v>11.28.3.46.01249</v>
          </cell>
          <cell r="G104" t="str">
            <v>02 FEBRUARI 2017</v>
          </cell>
          <cell r="H104" t="str">
            <v>01 FEBRUARI 2022</v>
          </cell>
          <cell r="I104" t="str">
            <v>CV SAYLA WASKITA</v>
          </cell>
          <cell r="J104" t="str">
            <v>DESA SUMAMPIR RT 04/RW 03, KECAMATAN REMBANG, KABUPATEN PURBALINGGA</v>
          </cell>
          <cell r="K104" t="str">
            <v>SUKONO SANJAYA</v>
          </cell>
        </row>
        <row r="105">
          <cell r="D105" t="str">
            <v>01250</v>
          </cell>
          <cell r="E105" t="str">
            <v>11.28.3.46.01250</v>
          </cell>
          <cell r="G105" t="str">
            <v>08 FEBRUARI 2017</v>
          </cell>
          <cell r="H105" t="str">
            <v>07 FEBRUARI 2022</v>
          </cell>
          <cell r="I105" t="str">
            <v>CV GENDIS</v>
          </cell>
          <cell r="J105" t="str">
            <v>DESA SELANEGARA RT 01/RW 02, KECAMATAN KALIGONDANG, KABUPATEN PURBALINGGA</v>
          </cell>
          <cell r="K105" t="str">
            <v>AWONG TRI HARYANTO</v>
          </cell>
        </row>
        <row r="106">
          <cell r="D106" t="str">
            <v>01251</v>
          </cell>
          <cell r="E106" t="str">
            <v>11.28.3.46.01251</v>
          </cell>
          <cell r="G106" t="str">
            <v>08 FEBRUARI 2017</v>
          </cell>
          <cell r="H106" t="str">
            <v>07 FEBRUARI 2022</v>
          </cell>
          <cell r="I106" t="str">
            <v>CV MUTIARA ABADI</v>
          </cell>
          <cell r="J106" t="str">
            <v>DESA KUTASARI RT 16/RW 08,KECAMATAN KUTASARI, KABUPATENPURBALINGG</v>
          </cell>
          <cell r="K106" t="str">
            <v>EKO ROBI WIDYANTORO</v>
          </cell>
        </row>
        <row r="107">
          <cell r="D107" t="str">
            <v>01252</v>
          </cell>
          <cell r="E107" t="str">
            <v>11.28.3.46.01252</v>
          </cell>
          <cell r="G107" t="str">
            <v>10 FEBRUARI 2017</v>
          </cell>
          <cell r="H107" t="str">
            <v>09 FEBRUARI 2022</v>
          </cell>
          <cell r="I107" t="str">
            <v>CV ZIYA NATA</v>
          </cell>
          <cell r="J107" t="str">
            <v>DESA SUMAMPIR RT 02/RW 01, KECAMATAN REMBANG, KABUPATEN PURBALINGGA</v>
          </cell>
          <cell r="K107" t="str">
            <v>NURYANTI</v>
          </cell>
        </row>
        <row r="108">
          <cell r="D108" t="str">
            <v>01253</v>
          </cell>
          <cell r="E108" t="str">
            <v>11.28.3.47.01253</v>
          </cell>
          <cell r="G108" t="str">
            <v>14 FEBRUARI 2017</v>
          </cell>
          <cell r="H108" t="str">
            <v>13 FEBRUARI 2022</v>
          </cell>
          <cell r="I108" t="str">
            <v>CV RAJAWALI</v>
          </cell>
          <cell r="J108" t="str">
            <v>DESA KALITINGGAR KIDUL RT 01/RW 01, KECAMATAN PADAMARA, KABUPATEN PURBALINGGA</v>
          </cell>
          <cell r="K108" t="str">
            <v>INDRA WAHYUDI</v>
          </cell>
        </row>
        <row r="109">
          <cell r="D109" t="str">
            <v>01254</v>
          </cell>
          <cell r="E109" t="str">
            <v>11.28.3.47.01254</v>
          </cell>
          <cell r="G109" t="str">
            <v>22 FEBRUARI 2017</v>
          </cell>
          <cell r="H109" t="str">
            <v>21 FEBRUARI 2021</v>
          </cell>
          <cell r="I109" t="str">
            <v>CV LANCAR ABADI</v>
          </cell>
          <cell r="J109" t="str">
            <v>JALAN KAPTEN SARENGAT, KELURAHAN PURBALINGA KIDUL, KECAMATAN PURBALINGGA, KABUPATEN PURBALINGGA</v>
          </cell>
          <cell r="K109" t="str">
            <v>CATUR YUNANTORO WIDODO</v>
          </cell>
        </row>
        <row r="110">
          <cell r="D110" t="str">
            <v>01255</v>
          </cell>
          <cell r="E110" t="str">
            <v>11.28.3.61.01255</v>
          </cell>
          <cell r="G110" t="str">
            <v>22  FEBRUARI 2017</v>
          </cell>
          <cell r="H110" t="str">
            <v>21 FEBRUARI 2021</v>
          </cell>
          <cell r="I110" t="str">
            <v>CV MEDIA GLOBALINDO AGRAPANA</v>
          </cell>
          <cell r="J110" t="str">
            <v>DESA KALIKAJAR RT 03/RW 06, KECAMATAN KALIGONDANG, KABUPATEN PURBALINGGA</v>
          </cell>
          <cell r="K110" t="str">
            <v>AGUNG AROFAH</v>
          </cell>
        </row>
        <row r="111">
          <cell r="D111" t="str">
            <v>01256</v>
          </cell>
          <cell r="E111" t="str">
            <v>11.28.3.46.01256</v>
          </cell>
          <cell r="G111" t="str">
            <v>22  FEBRUARI 2017</v>
          </cell>
          <cell r="H111" t="str">
            <v>21 FEBRUARI 2021</v>
          </cell>
          <cell r="I111" t="str">
            <v>CV PUTRA SEMBADA</v>
          </cell>
          <cell r="J111" t="str">
            <v>DESA KEJOBONG RT 04/RW 02, KECAMATAN KEJOBONG, KABUPATEN PURBALINGGA</v>
          </cell>
          <cell r="K111" t="str">
            <v>SAMINGUN</v>
          </cell>
        </row>
        <row r="112">
          <cell r="D112" t="str">
            <v>01257</v>
          </cell>
          <cell r="E112" t="str">
            <v>11.28.3.46.01257</v>
          </cell>
          <cell r="G112" t="str">
            <v>28  FEBRUARI 2017</v>
          </cell>
          <cell r="H112" t="str">
            <v>27 FEBRUARI 2022</v>
          </cell>
          <cell r="I112" t="str">
            <v>CV GANESHA</v>
          </cell>
          <cell r="J112" t="str">
            <v>JALAN JAMBU KARANG NOMOR 11,KELURAHAN PURBALINGGA LOR, KECAMATAN PURBALINGGA, KABUPATEN PURBALINGGA</v>
          </cell>
          <cell r="K112" t="str">
            <v>YUDA WIJAYA</v>
          </cell>
        </row>
        <row r="113">
          <cell r="D113" t="str">
            <v>01258</v>
          </cell>
          <cell r="E113" t="str">
            <v>11.28.3.46.01258</v>
          </cell>
          <cell r="G113" t="str">
            <v>27 FEBRUARI 2017</v>
          </cell>
          <cell r="H113" t="str">
            <v>26 FEBRUARI 2022</v>
          </cell>
          <cell r="I113" t="str">
            <v>CV MAHAMERU GROUP</v>
          </cell>
          <cell r="J113" t="str">
            <v>JALAN LETNAN KOLONEL SUDANI, DESA BOJANEGARA RT 01/RW 02, KECAMATAN PADAMARA, KABUPATEN PURBALINGGA</v>
          </cell>
          <cell r="K113" t="str">
            <v>EKO SETYAWAN</v>
          </cell>
        </row>
        <row r="114">
          <cell r="D114" t="str">
            <v>01259</v>
          </cell>
          <cell r="E114" t="str">
            <v>11.28.3.46.01259</v>
          </cell>
          <cell r="G114" t="str">
            <v>27 FEBRUARI 2017</v>
          </cell>
          <cell r="H114" t="str">
            <v>26 FEBRUARI 2022</v>
          </cell>
          <cell r="I114" t="str">
            <v>CV SS WORLD ART</v>
          </cell>
          <cell r="J114" t="str">
            <v>JALAN AHMAD YANI NOMOR 67, KELURAHAN KANDANGGAMPANG, KECAMATAN PURBALINGGA, KABUPATEN PURBALINGGA</v>
          </cell>
          <cell r="K114" t="str">
            <v>SHEILA AGATHA WIJAYA</v>
          </cell>
        </row>
        <row r="115">
          <cell r="D115" t="str">
            <v>01260</v>
          </cell>
          <cell r="E115" t="str">
            <v>11.28.3.46.01260</v>
          </cell>
          <cell r="G115" t="str">
            <v>28 FEBRUARI 2017</v>
          </cell>
          <cell r="H115" t="str">
            <v>27 FEBRUARI 2022</v>
          </cell>
          <cell r="I115" t="str">
            <v>CV GARUDA BERSATU</v>
          </cell>
          <cell r="J115" t="str">
            <v>JALAN HARTONO NOMOR 11, KELURAHAN PURBALINGGA KULON RT 01/RW 02, KECAMATAN PURBALINGGA, KABUPATEN PURBALINGGA</v>
          </cell>
          <cell r="K115" t="str">
            <v>RESTU AGUNG PRASETYA</v>
          </cell>
        </row>
        <row r="116">
          <cell r="D116" t="str">
            <v>01261</v>
          </cell>
          <cell r="E116" t="str">
            <v>11.28.3.46.01261</v>
          </cell>
          <cell r="G116" t="str">
            <v>07 MARET 2017</v>
          </cell>
          <cell r="H116" t="str">
            <v>06 MARET 2022</v>
          </cell>
          <cell r="I116" t="str">
            <v>CV MANGGAR SARI</v>
          </cell>
          <cell r="J116" t="str">
            <v>DESA MAJASARI RT 03/RW 02, KECAMATAN BUKATEJA, KABUPATEN PURBALINGGA</v>
          </cell>
          <cell r="K116" t="str">
            <v>SARIFUDIN</v>
          </cell>
        </row>
        <row r="117">
          <cell r="D117" t="str">
            <v>01262</v>
          </cell>
          <cell r="E117" t="str">
            <v>11.28.3.46.01262</v>
          </cell>
          <cell r="G117" t="str">
            <v>07 MARET 2017</v>
          </cell>
          <cell r="H117" t="str">
            <v>06 MARET 2022</v>
          </cell>
          <cell r="I117" t="str">
            <v>CV ALMAIDA</v>
          </cell>
          <cell r="J117" t="str">
            <v>DESA MREBET RT 01/RW 02, KECAMATAN MREBET, KABUPATEN PURBALINGGA</v>
          </cell>
          <cell r="K117" t="str">
            <v>ZAENAL TEFIRIN</v>
          </cell>
        </row>
        <row r="118">
          <cell r="D118" t="str">
            <v>01263</v>
          </cell>
          <cell r="E118" t="str">
            <v>11.28.3.46.01263</v>
          </cell>
          <cell r="G118" t="str">
            <v>07 MARET 2017</v>
          </cell>
          <cell r="H118" t="str">
            <v>06 MARET 2022</v>
          </cell>
          <cell r="I118" t="str">
            <v>CV CAHAYA INTAN ABADI</v>
          </cell>
          <cell r="J118" t="str">
            <v>KELURAHAN KALIKABONG RT 02/RW 02, KECAMATAN KALIMANAH, KABUPATEN PURBALINGGA</v>
          </cell>
          <cell r="K118" t="str">
            <v>IRFAN DILLI YANTO</v>
          </cell>
        </row>
        <row r="119">
          <cell r="D119" t="str">
            <v>01264</v>
          </cell>
          <cell r="E119" t="str">
            <v>11.28.3.46.01264</v>
          </cell>
          <cell r="G119" t="str">
            <v>10 MARET 2017</v>
          </cell>
          <cell r="H119" t="str">
            <v>09 MARET 2022</v>
          </cell>
          <cell r="I119" t="str">
            <v>CV 17 AGUSTUS</v>
          </cell>
          <cell r="J119" t="str">
            <v>DESA PONJEN RT 02 RW 03, KECAMATAN KARANGANYAR, KABUPATEN PURBALINGGA</v>
          </cell>
          <cell r="K119" t="str">
            <v>ROMIDI</v>
          </cell>
        </row>
        <row r="120">
          <cell r="D120" t="str">
            <v>01265</v>
          </cell>
          <cell r="E120" t="str">
            <v>11.28.3.46.01265</v>
          </cell>
          <cell r="G120" t="str">
            <v>11 MARET 2017</v>
          </cell>
          <cell r="H120" t="str">
            <v>10 MARET 2022</v>
          </cell>
          <cell r="I120" t="str">
            <v>CV MAKMUR ABADI SEJAHTERA</v>
          </cell>
          <cell r="J120" t="str">
            <v>DESA MAJASARI RT 03/RW 01, KECAMATAN BUKATEJA, KABUPATEN PURBALINGGA</v>
          </cell>
          <cell r="K120" t="str">
            <v>FARAH EL FAJRI</v>
          </cell>
        </row>
        <row r="121">
          <cell r="D121" t="str">
            <v>01266</v>
          </cell>
          <cell r="E121" t="str">
            <v>11.28.3.46.01266</v>
          </cell>
          <cell r="G121" t="str">
            <v>15 MARET 2017</v>
          </cell>
          <cell r="H121" t="str">
            <v>14 MARET 2022</v>
          </cell>
          <cell r="I121" t="str">
            <v>CV BANYUMAS KARYA KENCANA</v>
          </cell>
          <cell r="J121" t="str">
            <v>JALAN PP IMAM TP NOMOR 24, DESA BOBOTSARI RT 03/RW 09, KECAMATAN BOBOTSARI, KABUPATEN PURBALINGGA</v>
          </cell>
          <cell r="K121" t="str">
            <v>ADHITYA WIRATAMA</v>
          </cell>
        </row>
        <row r="122">
          <cell r="D122" t="str">
            <v>01267</v>
          </cell>
          <cell r="E122" t="str">
            <v>11.28.3.46.01267</v>
          </cell>
          <cell r="G122" t="str">
            <v>25 MARET 2017</v>
          </cell>
          <cell r="H122" t="str">
            <v>24 MARET 2022</v>
          </cell>
          <cell r="I122" t="str">
            <v>CV.GUA LAWA SATU</v>
          </cell>
          <cell r="J122" t="str">
            <v>DESA KARANGREJA RT 04/RW 02, KECAMATAN KARANGREJA, KABUPATEN PURBALINGGA</v>
          </cell>
          <cell r="K122" t="str">
            <v>SUGIMAN</v>
          </cell>
        </row>
        <row r="123">
          <cell r="D123" t="str">
            <v>01268</v>
          </cell>
          <cell r="E123" t="str">
            <v>11.28.3.46.01268</v>
          </cell>
          <cell r="G123" t="str">
            <v>25 MARET 2017</v>
          </cell>
          <cell r="H123" t="str">
            <v>24 MARET 2022</v>
          </cell>
          <cell r="I123" t="str">
            <v>CV.GUA LAWA DUA</v>
          </cell>
          <cell r="J123" t="str">
            <v>DESA SIWARAK RT 03/RW 08, KECAMATAN KARANGREJA, KABUPATEN PURBALINGGA</v>
          </cell>
          <cell r="K123" t="str">
            <v>KARSONO HAM</v>
          </cell>
        </row>
        <row r="124">
          <cell r="D124" t="str">
            <v>01269</v>
          </cell>
          <cell r="E124" t="str">
            <v>11.28.1.47.01269</v>
          </cell>
          <cell r="G124">
            <v>42832</v>
          </cell>
          <cell r="H124">
            <v>44657</v>
          </cell>
          <cell r="I124" t="str">
            <v>CV. REDJO MAKMUR</v>
          </cell>
          <cell r="J124" t="str">
            <v>JALAN SOEKARNO HATTA, KELURAHAN KALIKABONG RT 04/ RW 05, KECAMATAN KALIMANAH, KABUPATEN PURBALINGGA</v>
          </cell>
          <cell r="K124" t="str">
            <v>FIDYAH SUSANTI</v>
          </cell>
        </row>
        <row r="125">
          <cell r="D125" t="str">
            <v>01270</v>
          </cell>
          <cell r="E125" t="str">
            <v>11.28.3.47.01270</v>
          </cell>
          <cell r="G125">
            <v>42832</v>
          </cell>
          <cell r="H125">
            <v>44657</v>
          </cell>
          <cell r="I125" t="str">
            <v>CV. SETIA ABADI</v>
          </cell>
          <cell r="J125" t="str">
            <v>DESA SINDURAJA RT. 01/RW.04 KECAMATAN KALIGONDANG KABUPATEN PURBALINGGA</v>
          </cell>
          <cell r="K125" t="str">
            <v>STIONO</v>
          </cell>
        </row>
        <row r="126">
          <cell r="D126" t="str">
            <v>01271</v>
          </cell>
          <cell r="E126" t="str">
            <v>11.28.3.46.01271</v>
          </cell>
          <cell r="G126" t="str">
            <v>11 APRIL 2017</v>
          </cell>
          <cell r="H126" t="str">
            <v>10 APRIL 2022</v>
          </cell>
          <cell r="I126" t="str">
            <v>CV.HAMBAKA PERWIRA</v>
          </cell>
          <cell r="J126" t="str">
            <v>DESA KRADENAN RT 03/RW 02, KECAMATAN MREBET, KABUPATEN PURBALINGGA</v>
          </cell>
          <cell r="K126" t="str">
            <v>NURUDIN</v>
          </cell>
        </row>
        <row r="127">
          <cell r="D127" t="str">
            <v>01272</v>
          </cell>
          <cell r="E127" t="str">
            <v>11.28.3.46.01272</v>
          </cell>
          <cell r="G127" t="str">
            <v>12 APRIL 2017</v>
          </cell>
          <cell r="H127" t="str">
            <v>11 APRIL 2022</v>
          </cell>
          <cell r="I127" t="str">
            <v>CV.SENO AGUNG</v>
          </cell>
          <cell r="J127" t="str">
            <v>DESA CIPAKU RT 01/RW 02, KECAMATAN MREBET, KABUPATEN PURBALINGGA</v>
          </cell>
          <cell r="K127" t="str">
            <v>SUSENO</v>
          </cell>
        </row>
        <row r="128">
          <cell r="D128" t="str">
            <v>01273</v>
          </cell>
          <cell r="E128" t="str">
            <v>11.28.3.46.01273</v>
          </cell>
          <cell r="G128" t="str">
            <v>12 APRIL 2017</v>
          </cell>
          <cell r="H128" t="str">
            <v>11 APRIL 2022</v>
          </cell>
          <cell r="I128" t="str">
            <v>CV.MAHARANI</v>
          </cell>
          <cell r="J128" t="str">
            <v>PERUM ABDI NEGARA EI/11, DESA BOJANEGARA RT 06/RW 04, KECAMATAN PADAMARA, KABUPATEN PURBALINGGA</v>
          </cell>
          <cell r="K128" t="str">
            <v>BUDIYANTO</v>
          </cell>
        </row>
        <row r="129">
          <cell r="D129" t="str">
            <v>01274</v>
          </cell>
          <cell r="E129" t="str">
            <v>11.28.3.46.01274</v>
          </cell>
          <cell r="G129" t="str">
            <v>19 APRIL 2017</v>
          </cell>
          <cell r="H129" t="str">
            <v>18 APRIL 2021</v>
          </cell>
          <cell r="I129" t="str">
            <v>CV.SLAMET PUTRA MANDIRI</v>
          </cell>
          <cell r="J129" t="str">
            <v>JALAN BRIG JEND SUWONDO, DESA MAJAPURA RT.03/RW 01, KECAMATAN BOBOTSARI, KABUPATEN PURBALINGGA</v>
          </cell>
          <cell r="K129" t="str">
            <v>ANDI BUDI GUNAWAN</v>
          </cell>
        </row>
        <row r="130">
          <cell r="D130" t="str">
            <v>01275</v>
          </cell>
          <cell r="E130" t="str">
            <v>11.28.3.46.01275</v>
          </cell>
          <cell r="G130" t="str">
            <v>26 APRIL 2017</v>
          </cell>
          <cell r="H130" t="str">
            <v>25 APRIL 2022</v>
          </cell>
          <cell r="I130" t="str">
            <v>CV.DHIASTAMA SUKSES</v>
          </cell>
          <cell r="J130" t="str">
            <v>DESA MANGUNEGARA RT 04/RW 03, KECAMATAN MREBET, KABUPATEN PURBALINGGA</v>
          </cell>
          <cell r="K130" t="str">
            <v>AGUS WATININGSIH</v>
          </cell>
        </row>
        <row r="131">
          <cell r="D131" t="str">
            <v>01276</v>
          </cell>
          <cell r="E131" t="str">
            <v>11.28.3.46.01276</v>
          </cell>
          <cell r="G131" t="str">
            <v>26 APRIL 2017</v>
          </cell>
          <cell r="H131" t="str">
            <v>25 APRIL 2022</v>
          </cell>
          <cell r="I131" t="str">
            <v>CV.KENCANA SEJAHTERA MANDIRI</v>
          </cell>
          <cell r="J131" t="str">
            <v>DESA GRECOL RT 01/RW 03, KECAMATAN KALIMANAH, KABUPATEN PURBALINGGA</v>
          </cell>
          <cell r="K131" t="str">
            <v>FENDY PRABOWO</v>
          </cell>
        </row>
        <row r="132">
          <cell r="D132" t="str">
            <v>01277</v>
          </cell>
          <cell r="E132" t="str">
            <v>11.28.3.46.01277</v>
          </cell>
          <cell r="G132" t="str">
            <v>28 APRIL 2017</v>
          </cell>
          <cell r="H132" t="str">
            <v>27 APRIL 2022</v>
          </cell>
          <cell r="I132" t="str">
            <v>CV.GUNA MANDIRI</v>
          </cell>
          <cell r="J132" t="str">
            <v>DESA BOBOTSARI RT 01/RW 04, KECAMATAN BOBOTSARI, KABUPATEN PURBALINGGA</v>
          </cell>
          <cell r="K132" t="str">
            <v>SUHARTONO</v>
          </cell>
        </row>
        <row r="133">
          <cell r="D133" t="str">
            <v>01278</v>
          </cell>
          <cell r="E133" t="str">
            <v>11.28.3.46.01278</v>
          </cell>
          <cell r="G133" t="str">
            <v>28 APRIL 2017</v>
          </cell>
          <cell r="H133" t="str">
            <v>27 APRIL 2022</v>
          </cell>
          <cell r="I133" t="str">
            <v>CV.BHARATA MULTI KARYA</v>
          </cell>
          <cell r="J133" t="str">
            <v>DESA PELUMUTAN RT 06/RW 03, KECAMATAN KEMANGKON, KABUPATEN PURBALINGGA</v>
          </cell>
          <cell r="K133" t="str">
            <v>BHARA SATYA WARDHANA</v>
          </cell>
        </row>
        <row r="134">
          <cell r="D134" t="str">
            <v>01279</v>
          </cell>
          <cell r="E134" t="str">
            <v>11.28.3.46.01279</v>
          </cell>
          <cell r="G134" t="str">
            <v>29 APRIL 2017</v>
          </cell>
          <cell r="H134" t="str">
            <v>28 APRIL 2022</v>
          </cell>
          <cell r="I134" t="str">
            <v>CV.CATUR PILAR NUGRATAMA</v>
          </cell>
          <cell r="J134" t="str">
            <v>PERUM GONDANG VILAGE BLOK A NOMOR 2, DESA PENARUBAN, KECAMATAN KALIGONDANG, KABUPATEN PURBALINGGA</v>
          </cell>
          <cell r="K134" t="str">
            <v>SUKHRIN</v>
          </cell>
        </row>
        <row r="135">
          <cell r="D135" t="str">
            <v>01280</v>
          </cell>
          <cell r="E135" t="str">
            <v>11.28.3.46.01280</v>
          </cell>
          <cell r="G135" t="str">
            <v>04 MEI 2017</v>
          </cell>
          <cell r="H135" t="str">
            <v>03 MEI 2022</v>
          </cell>
          <cell r="I135" t="str">
            <v>CV.MANIS BINTANG RAYA</v>
          </cell>
          <cell r="J135" t="str">
            <v>DUSUN IV NOMOR 39, DESA KALIKAJAR RT 03/RW 06, KECAMATAN KALIGONDANG, KABUPATEN PURBALINGGA</v>
          </cell>
          <cell r="K135" t="str">
            <v>ÀGUNG AROFAH</v>
          </cell>
        </row>
        <row r="136">
          <cell r="D136" t="str">
            <v>01281</v>
          </cell>
          <cell r="E136" t="str">
            <v>11.28.3.46.01281</v>
          </cell>
          <cell r="G136" t="str">
            <v>05 MEI 2017</v>
          </cell>
          <cell r="H136" t="str">
            <v>04 MEI 2022</v>
          </cell>
          <cell r="I136" t="str">
            <v>CV.ARDA KARYA</v>
          </cell>
          <cell r="J136" t="str">
            <v>DESA PENARUBAN RT 01/RW 06, KECAMATAN KALIGONDANG,KABUPATEN PURBALINGGA</v>
          </cell>
          <cell r="K136" t="str">
            <v>EKO PRAMONO</v>
          </cell>
        </row>
        <row r="137">
          <cell r="D137" t="str">
            <v>01282</v>
          </cell>
          <cell r="E137" t="str">
            <v>11.28.3.46.01282</v>
          </cell>
          <cell r="G137" t="str">
            <v>16 MEI 2017</v>
          </cell>
          <cell r="H137" t="str">
            <v>15 MEI 2022</v>
          </cell>
          <cell r="I137" t="str">
            <v>CV.ARUM BANGKIT</v>
          </cell>
          <cell r="J137" t="str">
            <v>DESA MARIBAYA NOMOR 03 RT 03/RW 01, KECAMATAN KARANGANYAR, KABUPATEN PURBALINGGA</v>
          </cell>
          <cell r="K137" t="str">
            <v>RUMINAH</v>
          </cell>
        </row>
        <row r="138">
          <cell r="D138" t="str">
            <v>01283</v>
          </cell>
          <cell r="E138" t="str">
            <v>11.28.3.46.01283</v>
          </cell>
          <cell r="G138" t="str">
            <v>17 MEI 2017</v>
          </cell>
          <cell r="H138" t="str">
            <v>16 MEI 2022</v>
          </cell>
          <cell r="I138" t="str">
            <v>CV.CAHAYA MULTI CEMERLANG</v>
          </cell>
          <cell r="J138" t="str">
            <v>DESA TETL RT 02/RW 01, KECAMATAN PENGADEGAN, KABUPATEN PURBALINGGA</v>
          </cell>
          <cell r="K138" t="str">
            <v>SLAMET RIYANTO</v>
          </cell>
        </row>
        <row r="139">
          <cell r="D139" t="str">
            <v>01284</v>
          </cell>
          <cell r="E139" t="str">
            <v>11.28.3.46.01284</v>
          </cell>
        </row>
        <row r="140">
          <cell r="D140" t="str">
            <v>01285</v>
          </cell>
          <cell r="E140" t="str">
            <v>11.28.3.46.01285</v>
          </cell>
          <cell r="G140" t="str">
            <v>20 MEI 2017</v>
          </cell>
          <cell r="H140" t="str">
            <v>19 MEI 2022</v>
          </cell>
          <cell r="I140" t="str">
            <v>CV.MURAJI</v>
          </cell>
          <cell r="J140" t="str">
            <v>DESA BODASKARANGJATI RT 02/RW 02, KECAMATAN REMBANG, KABUPATEN PURBALINGGA</v>
          </cell>
          <cell r="K140" t="str">
            <v>PRIO REKSO WARSITO</v>
          </cell>
        </row>
        <row r="141">
          <cell r="D141" t="str">
            <v>01286</v>
          </cell>
          <cell r="E141" t="str">
            <v>11.28.3.46.01286</v>
          </cell>
        </row>
        <row r="142">
          <cell r="D142" t="str">
            <v>01287</v>
          </cell>
          <cell r="E142" t="str">
            <v>11.28.3.46.01287</v>
          </cell>
          <cell r="G142" t="str">
            <v>24 MEI 2017</v>
          </cell>
          <cell r="H142" t="str">
            <v>23 MEI 2022</v>
          </cell>
          <cell r="I142" t="str">
            <v>CV.INDO MAKMUR SEJAHTERA</v>
          </cell>
          <cell r="J142" t="str">
            <v>DESA GRANTUNG RT 01/RW 01, KECAMATAN KARANGMONCOL, KABUPATEN PURBALINGGA</v>
          </cell>
          <cell r="K142" t="str">
            <v>MISRAD,S.E.</v>
          </cell>
        </row>
        <row r="143">
          <cell r="D143" t="str">
            <v>01288</v>
          </cell>
          <cell r="E143" t="str">
            <v>11.28.3.46.01288</v>
          </cell>
          <cell r="G143" t="str">
            <v>24 MEI 2017</v>
          </cell>
          <cell r="H143" t="str">
            <v>23 MEI 2022</v>
          </cell>
          <cell r="I143" t="str">
            <v>CV.ANGGITA RINI</v>
          </cell>
          <cell r="J143" t="str">
            <v>JALAN PUCUNG RUMBAK NOMOR 26 C, KELURAHAN BANCAR, KECAMATAN PURBALINGGA, KABUPATEN PURBALINGGA</v>
          </cell>
          <cell r="K143" t="str">
            <v>MULASTRI</v>
          </cell>
        </row>
        <row r="144">
          <cell r="D144" t="str">
            <v>01289</v>
          </cell>
          <cell r="E144" t="str">
            <v>11.28.3.46.01289</v>
          </cell>
          <cell r="G144" t="str">
            <v>30 MEI 2017</v>
          </cell>
          <cell r="H144" t="str">
            <v>29 MEI 2022</v>
          </cell>
          <cell r="I144" t="str">
            <v>CV.GAJAH SAKTI</v>
          </cell>
          <cell r="J144" t="str">
            <v>DESA SLINGA RT 01/RW 01, KECAMATAN KALIGONDANG, KABUPATEN PURBALINGGA</v>
          </cell>
          <cell r="K144" t="str">
            <v>ANDIKA SIGIT KURNIAWAN</v>
          </cell>
        </row>
        <row r="145">
          <cell r="D145" t="str">
            <v>01290</v>
          </cell>
          <cell r="E145" t="str">
            <v>11.28.3.46.01290</v>
          </cell>
          <cell r="G145" t="str">
            <v>31 MEI 2017</v>
          </cell>
          <cell r="H145" t="str">
            <v>20 MEI 2022</v>
          </cell>
          <cell r="I145" t="str">
            <v>CV.CLAWING PRINTING</v>
          </cell>
          <cell r="J145" t="str">
            <v>DESA PENARUBAN RT 01/RW 02, KECAMATAN KALIGONDANG, KABUPATEN PURBALINGGA</v>
          </cell>
          <cell r="K145" t="str">
            <v>FEBRIADI WAHYUDI PUTRA</v>
          </cell>
        </row>
        <row r="146">
          <cell r="D146" t="str">
            <v>01291</v>
          </cell>
          <cell r="E146" t="str">
            <v>11.28.346.01291</v>
          </cell>
          <cell r="G146" t="str">
            <v>09 JUNI 2017</v>
          </cell>
          <cell r="H146" t="str">
            <v>08 JUNI 2022</v>
          </cell>
          <cell r="I146" t="str">
            <v>CV.BENING BERKAH</v>
          </cell>
          <cell r="J146" t="str">
            <v>DUSUN 4 JALAN GIRI CENDANA, DESA KAJONGAN RT 03/RW 08, KECAMATAN BOJONGSARI, KABUPATEN PURBALINGGA</v>
          </cell>
          <cell r="K146" t="str">
            <v>DINARSO</v>
          </cell>
        </row>
        <row r="147">
          <cell r="D147" t="str">
            <v>01292</v>
          </cell>
          <cell r="E147" t="str">
            <v>11.28.3.46.01292</v>
          </cell>
          <cell r="G147" t="str">
            <v>22 JUNI 2017</v>
          </cell>
          <cell r="H147" t="str">
            <v>21 JUNI 2022</v>
          </cell>
          <cell r="I147" t="str">
            <v>CV.MUTIARA ASIA</v>
          </cell>
          <cell r="J147" t="str">
            <v>PERUM MUTIARA REGENCY 2, KELURAHAN WIRASANA RT 06/RW 02,KECAMATAN PURBALINGGA, KABUPATEN PURBALINGGA</v>
          </cell>
          <cell r="K147" t="str">
            <v>ERNA AJI BAMBANG HARTONO</v>
          </cell>
        </row>
        <row r="148">
          <cell r="D148" t="str">
            <v>01293</v>
          </cell>
          <cell r="E148" t="str">
            <v>11.28.3.46.01293</v>
          </cell>
          <cell r="G148" t="str">
            <v>11 JULI 2017</v>
          </cell>
          <cell r="H148" t="str">
            <v>10 JULI 2022</v>
          </cell>
          <cell r="I148" t="str">
            <v>CV.BERKAH MULYA</v>
          </cell>
          <cell r="J148" t="str">
            <v>DESA PENARUBAN RT 03/RW 03, KECAMATAN KALIGONDANG, KABUPATEN PURBALINGGA</v>
          </cell>
          <cell r="K148" t="str">
            <v>INDRA SEPTIONO</v>
          </cell>
        </row>
        <row r="149">
          <cell r="D149" t="str">
            <v>01294</v>
          </cell>
          <cell r="E149" t="str">
            <v>11.28.3.62.01294</v>
          </cell>
          <cell r="G149" t="str">
            <v>15 JULI 2017</v>
          </cell>
          <cell r="H149" t="str">
            <v>14 JULI 2022</v>
          </cell>
          <cell r="I149" t="str">
            <v>CV.SIMPLE MEDIA</v>
          </cell>
          <cell r="J149" t="str">
            <v>DESA KALIKAJAR RT 01/RW 07, KECAMATAN KALIGONDANG, KABUPATEN PURBALINGGA</v>
          </cell>
          <cell r="K149" t="str">
            <v>EKO HENDRI ANTO</v>
          </cell>
        </row>
        <row r="150">
          <cell r="D150" t="str">
            <v>01295</v>
          </cell>
          <cell r="E150" t="str">
            <v>11.28.3.32.01295</v>
          </cell>
          <cell r="G150" t="str">
            <v>17 JULI 2017</v>
          </cell>
          <cell r="H150" t="str">
            <v>16 JULI 2017</v>
          </cell>
          <cell r="I150" t="str">
            <v>CV.PERMATA</v>
          </cell>
          <cell r="J150" t="str">
            <v>JALAN GUNUNG SUMBUL, KELURAHAN PURBALINGGA KULON RT 04/RW 01, KECAMATAN PURBALINGGA</v>
          </cell>
          <cell r="K150" t="str">
            <v>ARIS PURNOMO</v>
          </cell>
        </row>
        <row r="151">
          <cell r="D151" t="str">
            <v>01296</v>
          </cell>
          <cell r="E151" t="str">
            <v>11.28.3.46.01296</v>
          </cell>
          <cell r="G151" t="str">
            <v>25 JULI 2017</v>
          </cell>
          <cell r="H151" t="str">
            <v>24 JULI 202</v>
          </cell>
          <cell r="I151" t="str">
            <v>24 JULI 202</v>
          </cell>
          <cell r="J151" t="str">
            <v>DESA KARANGJOHO RT 04/RW 02, KECAMATAN PENGADEGAN, KABUPATEN PURBALINGGA</v>
          </cell>
          <cell r="K151" t="str">
            <v>ARJO SUWITO NASIR</v>
          </cell>
        </row>
        <row r="152">
          <cell r="D152" t="str">
            <v>01297</v>
          </cell>
          <cell r="E152" t="str">
            <v>11.28.3.46.01297</v>
          </cell>
          <cell r="G152" t="str">
            <v>29 JULI 2017</v>
          </cell>
          <cell r="H152" t="str">
            <v>28 JULI 2022</v>
          </cell>
          <cell r="I152" t="str">
            <v>CV.TUNAS HARAPAN</v>
          </cell>
          <cell r="J152" t="str">
            <v>DESA GONDANG RT 05/RW 01, KECAMATAN KARANGREJA, KABUPATEN PURBALINGGA</v>
          </cell>
          <cell r="K152" t="str">
            <v>AMIEN MUSTOVA</v>
          </cell>
        </row>
        <row r="153">
          <cell r="D153" t="str">
            <v>01298</v>
          </cell>
          <cell r="E153" t="str">
            <v>11.28.3.46.01298</v>
          </cell>
          <cell r="G153" t="str">
            <v>29 JULI 2017</v>
          </cell>
          <cell r="H153" t="str">
            <v>28 JULI 2022</v>
          </cell>
          <cell r="I153" t="str">
            <v>CV.MITRA KARYA</v>
          </cell>
          <cell r="J153" t="str">
            <v>DESA GONDANG RT 05/RW 01, KECAMATAN KARANGREJA, KABUPATEN PURBALINGGA</v>
          </cell>
          <cell r="K153" t="str">
            <v>ARIF KRISTIANTO</v>
          </cell>
        </row>
        <row r="154">
          <cell r="D154" t="str">
            <v>01299</v>
          </cell>
          <cell r="E154" t="str">
            <v>11.28.3.32.01299</v>
          </cell>
          <cell r="G154" t="str">
            <v>09 AGUSTUS 2017</v>
          </cell>
          <cell r="H154" t="str">
            <v>08 AGUSTUS 2022</v>
          </cell>
          <cell r="I154" t="str">
            <v>CV.GEMILANG MAKMUR ABADI</v>
          </cell>
          <cell r="J154" t="str">
            <v>JALAN GUNUNG SUMBUL NOMOR 26, KELURAHAN PURBALINGGA KULON RT 03/RW 01, KECAMATAN PURBALINGGA, KABUPATEN PURBALINGGA</v>
          </cell>
          <cell r="K154" t="str">
            <v>TRI MEI HARYANTO</v>
          </cell>
        </row>
        <row r="155">
          <cell r="D155" t="str">
            <v>01300</v>
          </cell>
          <cell r="E155" t="str">
            <v>11.28.3.38.01300</v>
          </cell>
          <cell r="G155" t="str">
            <v>19 AGUSTUS 2017</v>
          </cell>
          <cell r="H155" t="str">
            <v>18 AGUSTUS 2022</v>
          </cell>
          <cell r="I155" t="str">
            <v>CV .MAHARDIKA BERKAH MAKMUR</v>
          </cell>
          <cell r="J155" t="str">
            <v>DESA KEDUNGJATI RT 01/RW 08, KECAMATAN BUKATEJA, KABUPATEN PURBALINGGA</v>
          </cell>
          <cell r="K155" t="str">
            <v>HARYANTO HERLAMBANG</v>
          </cell>
        </row>
        <row r="156">
          <cell r="D156" t="str">
            <v>01302</v>
          </cell>
          <cell r="E156" t="str">
            <v>11.28.3.46.001302</v>
          </cell>
          <cell r="G156" t="str">
            <v>26 AGUSTUS 2017</v>
          </cell>
          <cell r="H156" t="str">
            <v>25 AGUSTUS 2022</v>
          </cell>
          <cell r="I156" t="str">
            <v>CV.HASBI JAYA</v>
          </cell>
          <cell r="J156" t="str">
            <v>DESA TOYAREKA RT 01/RW 06, KECAMATAN KEMANGKON, KABUPATEN PURBALINGGA</v>
          </cell>
          <cell r="K156" t="str">
            <v>DODO HARTANTO</v>
          </cell>
        </row>
        <row r="157">
          <cell r="D157" t="str">
            <v>01303</v>
          </cell>
          <cell r="E157" t="str">
            <v>11.28.3.47.01303</v>
          </cell>
          <cell r="G157" t="str">
            <v>31 AGUSTUS 2017</v>
          </cell>
          <cell r="H157" t="str">
            <v>30 AGUSTUS 2022</v>
          </cell>
          <cell r="I157" t="str">
            <v>CV.SAMIAJI PUTRA WIJAYA</v>
          </cell>
          <cell r="J157" t="str">
            <v>JALAN JENDERAL SUDIRMAN NOMOR 47, KELURAHAN PURBALINGGA KULON, KECAMATAN PURBALINGGA, KABUPATEN PURBALINGGA</v>
          </cell>
          <cell r="K157" t="str">
            <v>FX HENGKY WIJAYA,S.Kom</v>
          </cell>
        </row>
        <row r="158">
          <cell r="D158" t="str">
            <v>01304</v>
          </cell>
          <cell r="E158" t="str">
            <v>11.28.3.32.01304</v>
          </cell>
          <cell r="G158" t="str">
            <v>31 AGUSTUS 2017</v>
          </cell>
          <cell r="H158" t="str">
            <v>30 AGUSTUS 2022</v>
          </cell>
          <cell r="I158" t="str">
            <v>CV.RESTU BUMI</v>
          </cell>
          <cell r="J158" t="str">
            <v>JALAN KEBONDALEM BLOK 2B NOMOR 2, DESA MAJAPURA RT 02/RW 07, KECAMATAN BOBOTSARI, KABUPATEN PURBALINGGA</v>
          </cell>
          <cell r="K158" t="str">
            <v>AGUNG SUNARKO</v>
          </cell>
        </row>
        <row r="159">
          <cell r="D159" t="str">
            <v>01305</v>
          </cell>
          <cell r="E159" t="str">
            <v>11.28.3.46.01305</v>
          </cell>
          <cell r="G159" t="str">
            <v>09 SEPTEMBER 2017</v>
          </cell>
          <cell r="H159" t="str">
            <v>08 SEPTEMBER 2022</v>
          </cell>
          <cell r="I159" t="str">
            <v>CV.LUMBUNG JATI</v>
          </cell>
          <cell r="J159" t="str">
            <v>DESA KEDUNGJATI RT 02/RW 06, KECAMATAN BUKATEJA, KABUPATEN PURBALINGGA</v>
          </cell>
          <cell r="K159" t="str">
            <v>NUR RAHMI YULIANTI</v>
          </cell>
        </row>
        <row r="160">
          <cell r="D160" t="str">
            <v>01306</v>
          </cell>
          <cell r="E160" t="str">
            <v>11.28.3.46.01306</v>
          </cell>
          <cell r="G160" t="str">
            <v>09 SEPTEMBER 2017</v>
          </cell>
          <cell r="H160" t="str">
            <v>08 SEPTEMBER 2022</v>
          </cell>
          <cell r="I160" t="str">
            <v>CV.PRIMA KENCANA</v>
          </cell>
          <cell r="J160" t="str">
            <v>JL.SOEKARNO-HATTA, KELURAHAN KARANGMANYAR RT 01/RW 01, KECAMATAN KALIMANAH, KABUPATEN PURBALINGGA</v>
          </cell>
          <cell r="K160" t="str">
            <v>SUKIMAN HERI PRASETYO</v>
          </cell>
        </row>
        <row r="161">
          <cell r="D161" t="str">
            <v>01307</v>
          </cell>
          <cell r="E161" t="str">
            <v>11.28.3.46.01307</v>
          </cell>
          <cell r="G161" t="str">
            <v>18 SEPTEMBER 2017</v>
          </cell>
          <cell r="H161" t="str">
            <v>17 SEPTEMBER 2022</v>
          </cell>
          <cell r="I161" t="str">
            <v>CV.MAJU MULYA</v>
          </cell>
          <cell r="J161" t="str">
            <v>DESA BOJONGSARI RT 02/RW 04, KECAMATAN BOJONGSARI, KABUPATEN PURBALINGGA</v>
          </cell>
          <cell r="K161" t="str">
            <v>MAHENDRA ASTIKO AJI</v>
          </cell>
        </row>
        <row r="162">
          <cell r="D162" t="str">
            <v>01308</v>
          </cell>
          <cell r="E162" t="str">
            <v>11.28.3.46.01308</v>
          </cell>
          <cell r="G162" t="str">
            <v>02 OKTOBER 2017</v>
          </cell>
          <cell r="H162" t="str">
            <v>01 OKTOBER 2022</v>
          </cell>
          <cell r="I162" t="str">
            <v>CV.BILHAN MANDIRI</v>
          </cell>
          <cell r="J162" t="str">
            <v>DESA MERI RT 17/RW 07, KECAMATAN KUTASARI, KABUPATEN PURBALINGGA</v>
          </cell>
          <cell r="K162" t="str">
            <v>TUBAGUS NIAM</v>
          </cell>
        </row>
        <row r="163">
          <cell r="D163" t="str">
            <v>01309</v>
          </cell>
          <cell r="E163" t="str">
            <v>11.28.347.01309</v>
          </cell>
          <cell r="G163" t="str">
            <v>06 OKTOBER 2017</v>
          </cell>
          <cell r="H163" t="str">
            <v>05 OKTOBER 2022</v>
          </cell>
          <cell r="I163" t="str">
            <v>CV.MITRA JAYA SUKSES</v>
          </cell>
          <cell r="J163" t="str">
            <v>JALAN RAYA MEWEK, KELURAHAN MEWEK RT 01/RW 01, KECAMATAN KALIMANAH, KABUPATEN PURBALINGGA</v>
          </cell>
          <cell r="K163" t="str">
            <v>FANNY INDRIATI</v>
          </cell>
        </row>
        <row r="164">
          <cell r="D164" t="str">
            <v>01310</v>
          </cell>
          <cell r="E164" t="str">
            <v>11.28.3.46.01310</v>
          </cell>
          <cell r="G164" t="str">
            <v>11 OKTOBER 2017</v>
          </cell>
          <cell r="H164" t="str">
            <v>10 OKTOBER 2022</v>
          </cell>
          <cell r="I164" t="str">
            <v>CV.BAHTERA SARANA MULYA</v>
          </cell>
          <cell r="J164" t="str">
            <v>DESA KUTASARI RT 05/RW 03, KECAMATAN KUTASARI, KABUPATEN PURBALINGGA</v>
          </cell>
          <cell r="K164" t="str">
            <v>BISMA UJIANTO</v>
          </cell>
        </row>
        <row r="165">
          <cell r="D165" t="str">
            <v>01311</v>
          </cell>
          <cell r="E165" t="str">
            <v>11.28.3.46.01311</v>
          </cell>
          <cell r="G165" t="str">
            <v>16 OKTOBER 2017</v>
          </cell>
          <cell r="H165" t="str">
            <v>15 OKTOBER 2022</v>
          </cell>
          <cell r="I165" t="str">
            <v>CV.PUTRA WINAZIZ</v>
          </cell>
          <cell r="J165" t="str">
            <v>DESA PRIGI RT 02/RW 04, KECAMATAN PADAMARA, KABUPATEN PURBALINGGA</v>
          </cell>
          <cell r="K165" t="str">
            <v>WASITAH</v>
          </cell>
        </row>
        <row r="166">
          <cell r="D166" t="str">
            <v>01312</v>
          </cell>
          <cell r="E166" t="str">
            <v>11.28.3.46.01312</v>
          </cell>
          <cell r="G166" t="str">
            <v>16 OKTOBER 2017</v>
          </cell>
          <cell r="H166" t="str">
            <v>15 OKTOBER 2022</v>
          </cell>
          <cell r="I166" t="str">
            <v>CV. BERKAH BAROKAH</v>
          </cell>
          <cell r="J166" t="str">
            <v>DESA TETEL RT 08/RW 04, KECAMATAN PENGADEGAN, KABUPATEN PURBALINGGA</v>
          </cell>
          <cell r="K166" t="str">
            <v>SUKANDAR</v>
          </cell>
        </row>
        <row r="167">
          <cell r="D167" t="str">
            <v>01313</v>
          </cell>
          <cell r="E167" t="str">
            <v>11.28.3.46.01313</v>
          </cell>
          <cell r="G167" t="str">
            <v>18 OKTOBER 2017</v>
          </cell>
          <cell r="H167" t="str">
            <v>17 OKTOBER 2022</v>
          </cell>
          <cell r="I167" t="str">
            <v>CV.MARGA LAKSANA JAYA</v>
          </cell>
          <cell r="J167" t="str">
            <v>DESA PENGADEGAN RT 02/RW 18, KECAMATAN PENGADEGAN, KABUPATEN PURBALINGGA</v>
          </cell>
          <cell r="K167" t="str">
            <v>MATIUS SUMARNO</v>
          </cell>
        </row>
        <row r="168">
          <cell r="D168" t="str">
            <v>01314</v>
          </cell>
          <cell r="E168" t="str">
            <v>11.28.3.47.01314</v>
          </cell>
          <cell r="G168" t="str">
            <v>25 OKTOBER 2017</v>
          </cell>
          <cell r="H168" t="str">
            <v>24 OKTOBER 2022</v>
          </cell>
          <cell r="I168" t="str">
            <v>CV .BERKAH MANDIRI</v>
          </cell>
          <cell r="J168" t="str">
            <v>DESA PANICAN RT 14/RW 05, KECAMATAN KEMANGKON, KABUPATEN PURBALINGGA</v>
          </cell>
          <cell r="K168" t="str">
            <v>FUAD HASAN HIDAYAT</v>
          </cell>
        </row>
        <row r="169">
          <cell r="D169" t="str">
            <v>01315</v>
          </cell>
          <cell r="E169" t="str">
            <v>11.28.3.79.01315</v>
          </cell>
          <cell r="G169" t="str">
            <v>25 OKTOBER 2017</v>
          </cell>
          <cell r="H169" t="str">
            <v>24 OKTOBER 2022</v>
          </cell>
          <cell r="I169" t="str">
            <v>CV.SRENGENGE</v>
          </cell>
          <cell r="J169" t="str">
            <v>DESA SENON RT 03/RW 01, KECAMATAN KEMANGKON, KABUPATEN PURBALINGGA</v>
          </cell>
          <cell r="K169" t="str">
            <v>DARISWAN</v>
          </cell>
        </row>
        <row r="170">
          <cell r="D170" t="str">
            <v>01316</v>
          </cell>
          <cell r="E170" t="str">
            <v>11.28.3.46.01316</v>
          </cell>
          <cell r="G170" t="str">
            <v>26 OKTOBER 2017</v>
          </cell>
          <cell r="H170" t="str">
            <v>25 OKTOBER 2022</v>
          </cell>
          <cell r="I170" t="str">
            <v>CV.AGRO MULIA</v>
          </cell>
          <cell r="J170" t="str">
            <v>DESA TAMANSARI RT 02/RW 02, KECAMATAN KARANGMONCOL, KABUPATEN PURBALINGGA</v>
          </cell>
          <cell r="K170" t="str">
            <v>BAMBANG SUBEJO</v>
          </cell>
        </row>
        <row r="171">
          <cell r="D171" t="str">
            <v>01317</v>
          </cell>
          <cell r="E171" t="str">
            <v>11.28.3.46.01317</v>
          </cell>
          <cell r="G171" t="str">
            <v>08 NOVEMBER 2017</v>
          </cell>
          <cell r="H171" t="str">
            <v>07 NOVEMBER 2022</v>
          </cell>
          <cell r="I171" t="str">
            <v xml:space="preserve">CV.AYU SEJATI </v>
          </cell>
          <cell r="J171" t="str">
            <v>JALAN TAKRAMA, DESA GAMBARSARI RT 09/RW 04, KECAMATAN KEMANGKON, KABUPATEN PURBALINGGA</v>
          </cell>
          <cell r="K171" t="str">
            <v>SOEPJAN RAHARDJO,BA</v>
          </cell>
        </row>
        <row r="172">
          <cell r="D172" t="str">
            <v>01318</v>
          </cell>
          <cell r="E172" t="str">
            <v>11.28.3.46.01318</v>
          </cell>
          <cell r="G172" t="str">
            <v>11 NOVEMBER 2017</v>
          </cell>
          <cell r="H172" t="str">
            <v>10 NOVEMBER 2022</v>
          </cell>
          <cell r="I172" t="str">
            <v>CV.MAHA KARYA</v>
          </cell>
          <cell r="J172" t="str">
            <v>DESA TEGALPINGEN RT 02/RW 05, KECAMATAN PENGADEGAN, KABUPATEN PURBALINGGA</v>
          </cell>
          <cell r="K172" t="str">
            <v>SAHRUN</v>
          </cell>
        </row>
        <row r="173">
          <cell r="D173" t="str">
            <v>01319</v>
          </cell>
          <cell r="E173" t="str">
            <v>11.28.3.46.01319</v>
          </cell>
          <cell r="G173" t="str">
            <v>13 NOVEMBER 2017</v>
          </cell>
          <cell r="H173" t="str">
            <v>12 NOVEMBER 2022</v>
          </cell>
          <cell r="I173" t="str">
            <v>CV.BUNGA WIJAYA KUSUMA</v>
          </cell>
          <cell r="J173" t="str">
            <v>DESA GANDASULI RT 03/RW 04, KECAMATAN BOBOTSARI, KABUPATEN PURBALINGGA</v>
          </cell>
          <cell r="K173" t="str">
            <v>NUR ROCHAYATI</v>
          </cell>
        </row>
        <row r="174">
          <cell r="D174" t="str">
            <v>01320</v>
          </cell>
          <cell r="E174" t="str">
            <v>11.28.3.32.01320</v>
          </cell>
          <cell r="G174" t="str">
            <v>14 NOVEMBER 2017</v>
          </cell>
          <cell r="H174" t="str">
            <v>13 NOVEMBER 2022</v>
          </cell>
          <cell r="I174" t="str">
            <v>CV.CITRA MANDALIKA</v>
          </cell>
          <cell r="J174" t="str">
            <v>JALAN MANADALIKA, DESA SELABAYA RT 01/RW 01, KECAMATAN KAIMANAH, KABUPATEN PURBALINGGA</v>
          </cell>
          <cell r="K174" t="str">
            <v>APRIZAL EKA PUTRA</v>
          </cell>
        </row>
        <row r="175">
          <cell r="D175" t="str">
            <v>01321</v>
          </cell>
          <cell r="E175" t="str">
            <v>11.28.3.46.01321</v>
          </cell>
          <cell r="G175" t="str">
            <v>16 NOVEMBER 2017</v>
          </cell>
          <cell r="H175" t="str">
            <v>15 NOVEMBER 2022</v>
          </cell>
          <cell r="I175" t="str">
            <v>CV.PURWITA SEJAHTERA</v>
          </cell>
          <cell r="J175" t="str">
            <v>DESA KALITINGGAR RT 04/RW 03, KECAMATAN PADAMARA, KABUPATEN PURBALINGGA</v>
          </cell>
          <cell r="K175" t="str">
            <v>DESTI PURBARINI</v>
          </cell>
        </row>
        <row r="176">
          <cell r="D176" t="str">
            <v>01322</v>
          </cell>
          <cell r="E176" t="str">
            <v>11.28.3.46.01322</v>
          </cell>
          <cell r="G176" t="str">
            <v>27 NOVEMBER 2017</v>
          </cell>
          <cell r="H176" t="str">
            <v>26 NOVEMBER 2022</v>
          </cell>
          <cell r="I176" t="str">
            <v>CV.DISTA JAYA PRATAMA</v>
          </cell>
          <cell r="J176" t="str">
            <v>DESA PATEMON RT 01/RW 01, KECAMATAN BOJONGSARI, KABUPATEN PURBALINGGA</v>
          </cell>
          <cell r="K176" t="str">
            <v>TRI SUGANDI</v>
          </cell>
        </row>
        <row r="177">
          <cell r="D177" t="str">
            <v>01323</v>
          </cell>
          <cell r="E177" t="str">
            <v>11.28.3.46.01323</v>
          </cell>
          <cell r="G177" t="str">
            <v>27 NOVEMBER 2017</v>
          </cell>
          <cell r="H177" t="str">
            <v>26 NOVEMBER 2022</v>
          </cell>
          <cell r="I177" t="str">
            <v>CV.JAYA MANDIRI EXPRESS</v>
          </cell>
          <cell r="J177" t="str">
            <v>DESA MANGUNEGARA RT 05/RW 01, KECAMATAN MREBET, KABUPATEN PURBALINGGA</v>
          </cell>
          <cell r="K177" t="str">
            <v>SUMARI</v>
          </cell>
        </row>
        <row r="178">
          <cell r="D178" t="str">
            <v>01324</v>
          </cell>
          <cell r="E178" t="str">
            <v>11.28.3.46.01324</v>
          </cell>
          <cell r="G178" t="str">
            <v>29 NOVEMBER 2017</v>
          </cell>
          <cell r="H178" t="str">
            <v>28 NOVEMBER 2022</v>
          </cell>
          <cell r="I178" t="str">
            <v>CV.BUMI SAKTI</v>
          </cell>
          <cell r="J178" t="str">
            <v>DESA KEDUNGJATI RT 02/RW 06, KECAMATAN BUKATEJA, KABUPATEN PURBALINGGA</v>
          </cell>
          <cell r="K178" t="str">
            <v>ARIF RAKHMAN</v>
          </cell>
        </row>
        <row r="179">
          <cell r="D179" t="str">
            <v>01325</v>
          </cell>
          <cell r="E179" t="str">
            <v>11.28.3.46.01325</v>
          </cell>
          <cell r="G179" t="str">
            <v>02 DESEMBER 2017</v>
          </cell>
          <cell r="H179" t="str">
            <v>01 DESEMBER 2022</v>
          </cell>
          <cell r="I179" t="str">
            <v>CV.ADHI MANDIRI</v>
          </cell>
          <cell r="J179" t="str">
            <v>DESA TETEL RT 06/RW 03, KECAMATAN PENGADEGAN, KABUPATEN PURBALINGGA</v>
          </cell>
          <cell r="K179" t="str">
            <v>SOLIKHUN</v>
          </cell>
        </row>
        <row r="180">
          <cell r="D180" t="str">
            <v>01326</v>
          </cell>
          <cell r="E180" t="str">
            <v>11.28.3.46.01326</v>
          </cell>
          <cell r="G180" t="str">
            <v>05 DESEMBER 2017</v>
          </cell>
          <cell r="H180" t="str">
            <v>04 DESEMBER 2022</v>
          </cell>
          <cell r="I180" t="str">
            <v>CV.MAKMUR BERSAUDARA</v>
          </cell>
          <cell r="J180" t="str">
            <v>DESA SLINGA RT 01/RW 01, KECAMATAN KALIGONDANG, KABUPATEN PURBALINGGA</v>
          </cell>
          <cell r="K180" t="str">
            <v>SAEFUDIN</v>
          </cell>
        </row>
        <row r="181">
          <cell r="D181" t="str">
            <v>01328</v>
          </cell>
          <cell r="E181" t="str">
            <v>11.28.3.47.01328</v>
          </cell>
          <cell r="G181" t="str">
            <v>22  DESEMBER2017</v>
          </cell>
          <cell r="H181" t="str">
            <v>21 DESEMBER 2022</v>
          </cell>
          <cell r="I181" t="str">
            <v>CV.BUDI ANUGERAH</v>
          </cell>
          <cell r="J181" t="str">
            <v>DESA KEDUNGWULUH RT 01/RW 02, KECAMATAN KALIMANAH, KABUPATEN PURBALINGGA</v>
          </cell>
          <cell r="K181" t="str">
            <v>NUGROHO BUDI PRIAMBONO</v>
          </cell>
        </row>
        <row r="182">
          <cell r="D182" t="str">
            <v>01329</v>
          </cell>
          <cell r="E182" t="str">
            <v>11.28.3.47.01329</v>
          </cell>
        </row>
        <row r="183">
          <cell r="D183" t="str">
            <v>01330</v>
          </cell>
          <cell r="E183" t="str">
            <v>11.28.3.47.01330</v>
          </cell>
          <cell r="G183" t="str">
            <v>22  DESEMBER2017</v>
          </cell>
          <cell r="H183" t="str">
            <v>21 DESEMBER 2022</v>
          </cell>
          <cell r="I183" t="str">
            <v>CV.BUDI ANUGERAH</v>
          </cell>
          <cell r="J183" t="str">
            <v>DESA SERANG RT 01/RW 06, KECAMATAN KARANGREJA, KABUPATEN PURBALINGGA</v>
          </cell>
          <cell r="K183" t="str">
            <v>NUGROHO BUDI PRIAMBONO</v>
          </cell>
        </row>
        <row r="184">
          <cell r="D184" t="str">
            <v>01331</v>
          </cell>
          <cell r="E184" t="str">
            <v>11.28.3.46.01331</v>
          </cell>
          <cell r="G184" t="str">
            <v>22  DESEMBER2017</v>
          </cell>
          <cell r="H184" t="str">
            <v>21 DESEMBER 2022</v>
          </cell>
          <cell r="I184" t="str">
            <v>CV.MUKTI PUTRA MANDIRI</v>
          </cell>
          <cell r="J184" t="str">
            <v>DESA BUNGKANEL RT 01/RW 02, KECAMATAN KARANGANYAR, KABUPATEN PURBALINGGA</v>
          </cell>
          <cell r="K184" t="str">
            <v>DIANA KUSUMANINGRUM</v>
          </cell>
        </row>
        <row r="185">
          <cell r="D185" t="str">
            <v>01332</v>
          </cell>
          <cell r="E185" t="str">
            <v>11.28.3.46.01332</v>
          </cell>
          <cell r="G185" t="str">
            <v>22  DESEMBER2017</v>
          </cell>
          <cell r="H185" t="str">
            <v>21 DESEMBER 2022</v>
          </cell>
          <cell r="I185" t="str">
            <v>CV.BHAKTI NUGROHO</v>
          </cell>
          <cell r="J185" t="str">
            <v>DESA CIPAKU RT 05/RW03, KECAMATAN MREBET, KABUPATEN PURBALINGGA</v>
          </cell>
          <cell r="K185" t="str">
            <v>YOGA BHAKTI NUGROHO</v>
          </cell>
        </row>
        <row r="186">
          <cell r="D186" t="str">
            <v>01333</v>
          </cell>
          <cell r="E186" t="str">
            <v>11.28.3.46.01333</v>
          </cell>
        </row>
        <row r="187">
          <cell r="D187" t="str">
            <v>01334</v>
          </cell>
          <cell r="E187" t="str">
            <v>11.28.3.46.01334</v>
          </cell>
        </row>
        <row r="188">
          <cell r="D188" t="str">
            <v>01335</v>
          </cell>
          <cell r="E188" t="str">
            <v>11.28.3.46.01335</v>
          </cell>
        </row>
        <row r="189">
          <cell r="D189" t="str">
            <v>01336</v>
          </cell>
          <cell r="E189" t="str">
            <v>11.28.3.46.01336</v>
          </cell>
        </row>
        <row r="190">
          <cell r="D190" t="str">
            <v>01337</v>
          </cell>
          <cell r="E190" t="str">
            <v>11.28.3.46.01337</v>
          </cell>
        </row>
        <row r="191">
          <cell r="D191" t="str">
            <v>01338</v>
          </cell>
          <cell r="E191" t="str">
            <v>11.28.3.46.01338</v>
          </cell>
        </row>
        <row r="192">
          <cell r="D192" t="str">
            <v>01339</v>
          </cell>
          <cell r="E192" t="str">
            <v>11.28.3.47.01339</v>
          </cell>
        </row>
        <row r="193">
          <cell r="D193" t="str">
            <v>01340</v>
          </cell>
          <cell r="E193" t="str">
            <v>11.28.3.46.01340</v>
          </cell>
        </row>
        <row r="194">
          <cell r="D194" t="str">
            <v>03809</v>
          </cell>
          <cell r="E194" t="str">
            <v>11.28.3.46.03809</v>
          </cell>
          <cell r="G194" t="str">
            <v>17 JANUARI 2017</v>
          </cell>
          <cell r="H194" t="str">
            <v>20 FEBRUARI 2022</v>
          </cell>
          <cell r="I194" t="str">
            <v>CV.PRIMAKO</v>
          </cell>
          <cell r="J194" t="str">
            <v>DESA SIDAREJA RT.09 RW.04, KEC.KALIGONDANG, KAB.PURBALINGGA</v>
          </cell>
          <cell r="K194" t="str">
            <v>AAN DWI SUSANTO</v>
          </cell>
        </row>
        <row r="195">
          <cell r="D195" t="str">
            <v>09436</v>
          </cell>
          <cell r="E195" t="str">
            <v>11.28.3.42.09436</v>
          </cell>
          <cell r="G195" t="str">
            <v>12 JUNI 2017</v>
          </cell>
          <cell r="H195" t="str">
            <v>07 DESEMBER 2021</v>
          </cell>
          <cell r="I195" t="str">
            <v>CV.SETYA KARYA</v>
          </cell>
          <cell r="J195" t="str">
            <v>DESA ONJE RT 02/RW 06, KECAMATAN MREBET, KABUPATEN PURBALINGGA</v>
          </cell>
          <cell r="K195" t="str">
            <v>SUKARSO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D2A63-1589-40E1-84AC-28DB43542EF1}">
  <dimension ref="A1:H189"/>
  <sheetViews>
    <sheetView tabSelected="1" topLeftCell="A10" workbookViewId="0">
      <selection activeCell="A3" sqref="A3:XFD189"/>
    </sheetView>
  </sheetViews>
  <sheetFormatPr defaultRowHeight="15" x14ac:dyDescent="0.25"/>
  <cols>
    <col min="1" max="1" width="14.85546875" customWidth="1"/>
    <col min="2" max="2" width="20.140625" customWidth="1"/>
    <col min="3" max="3" width="25" customWidth="1"/>
    <col min="4" max="4" width="44.28515625" customWidth="1"/>
    <col min="5" max="5" width="21.140625" customWidth="1"/>
    <col min="6" max="6" width="18.42578125" customWidth="1"/>
    <col min="7" max="7" width="13.85546875" customWidth="1"/>
    <col min="8" max="8" width="23" customWidth="1"/>
  </cols>
  <sheetData>
    <row r="1" spans="1:8" ht="15.75" x14ac:dyDescent="0.25">
      <c r="A1" s="1" t="s">
        <v>0</v>
      </c>
      <c r="B1" s="1"/>
      <c r="C1" s="1"/>
      <c r="D1" s="1"/>
      <c r="E1" s="2"/>
      <c r="F1" s="3"/>
      <c r="G1" s="4"/>
      <c r="H1" s="4"/>
    </row>
    <row r="2" spans="1:8" ht="15.75" x14ac:dyDescent="0.25">
      <c r="A2" s="1" t="s">
        <v>1</v>
      </c>
      <c r="B2" s="1"/>
      <c r="C2" s="1"/>
      <c r="D2" s="1"/>
      <c r="E2" s="2"/>
      <c r="F2" s="3"/>
      <c r="G2" s="4"/>
      <c r="H2" s="4"/>
    </row>
    <row r="3" spans="1:8" ht="31.5" x14ac:dyDescent="0.2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5" t="s">
        <v>8</v>
      </c>
      <c r="H3" s="5" t="s">
        <v>9</v>
      </c>
    </row>
    <row r="4" spans="1:8" ht="31.5" x14ac:dyDescent="0.25">
      <c r="A4" s="8" t="str">
        <f>'[1]TDP CV'!D10</f>
        <v>00017</v>
      </c>
      <c r="B4" s="8" t="str">
        <f>'[1]TDP CV'!E10</f>
        <v>11.28.3.47.00017</v>
      </c>
      <c r="C4" s="8" t="str">
        <f>PROPER('[1]TDP CV'!K10) &amp; "
" &amp; '[1]TDP CV'!I10</f>
        <v>Jujun Setianto
CV.CIPTA USAHA</v>
      </c>
      <c r="D4" s="8" t="str">
        <f>PROPER('[1]TDP CV'!J10)</f>
        <v>Desa Babakan Rt 09/Rw 02, Kecamatankalimanah, Kabupaten Purbalingga</v>
      </c>
      <c r="E4" s="6" t="str">
        <f>TEXT('[1]TDP CV'!G10, "dd MMMM yyyy")</f>
        <v>01 AGUSTUS 2017</v>
      </c>
      <c r="F4" s="6" t="str">
        <f>TEXT('[1]TDP CV'!H10, "dd MMMM yyyy")</f>
        <v>26 JANUARI 2021</v>
      </c>
      <c r="G4" s="9">
        <v>13</v>
      </c>
      <c r="H4" s="9" t="str">
        <f>IF(G4&gt;=1," ","tidak ada")</f>
        <v xml:space="preserve"> </v>
      </c>
    </row>
    <row r="5" spans="1:8" ht="47.25" x14ac:dyDescent="0.25">
      <c r="A5" s="8" t="str">
        <f>'[1]TDP CV'!D11</f>
        <v>00024</v>
      </c>
      <c r="B5" s="8" t="str">
        <f>'[1]TDP CV'!E11</f>
        <v>11.28.3.41.00024</v>
      </c>
      <c r="C5" s="8" t="str">
        <f>PROPER('[1]TDP CV'!K11) &amp; "
" &amp; '[1]TDP CV'!I11</f>
        <v xml:space="preserve">Elyna Dwie Agustyani
CV .MANUNGGAL </v>
      </c>
      <c r="D5" s="8" t="str">
        <f>PROPER('[1]TDP CV'!J11)</f>
        <v>Jalan Cahyana Baru Nomor 37, Kelurahan Mewek, Kecamatan Kalimanah, Kabupaten Purbalingga</v>
      </c>
      <c r="E5" s="6" t="str">
        <f>TEXT('[1]TDP CV'!G11, "dd MMMM yyyy")</f>
        <v>06 November 2017</v>
      </c>
      <c r="F5" s="6" t="str">
        <f>TEXT('[1]TDP CV'!H11, "dd MMMM yyyy")</f>
        <v>10 AGUSTUS 2018</v>
      </c>
      <c r="G5" s="9">
        <v>13</v>
      </c>
      <c r="H5" s="9" t="str">
        <f t="shared" ref="H5:H68" si="0">IF(G5&gt;=1," ","tidak ada")</f>
        <v xml:space="preserve"> </v>
      </c>
    </row>
    <row r="6" spans="1:8" ht="31.5" x14ac:dyDescent="0.25">
      <c r="A6" s="8" t="str">
        <f>'[1]TDP CV'!D12</f>
        <v>00048</v>
      </c>
      <c r="B6" s="8" t="str">
        <f>'[1]TDP CV'!E12</f>
        <v>11.28.3.41.00048</v>
      </c>
      <c r="C6" s="8" t="str">
        <f>PROPER('[1]TDP CV'!K12) &amp; "
" &amp; '[1]TDP CV'!I12</f>
        <v>Dra Andriyani
CV.CENTRAL TEKNIK</v>
      </c>
      <c r="D6" s="8" t="str">
        <f>PROPER('[1]TDP CV'!J12)</f>
        <v>Jalan.Raya Kalimanah No.10, Kecamatan Kalimanah, Kabupaten Purbalingga</v>
      </c>
      <c r="E6" s="6" t="str">
        <f>TEXT('[1]TDP CV'!G12, "dd MMMM yyyy")</f>
        <v>18 JANUARI 2017</v>
      </c>
      <c r="F6" s="6" t="str">
        <f>TEXT('[1]TDP CV'!H12, "dd MMMM yyyy")</f>
        <v>30 JUNI 2021</v>
      </c>
      <c r="G6" s="9">
        <v>13</v>
      </c>
      <c r="H6" s="9" t="str">
        <f t="shared" si="0"/>
        <v xml:space="preserve"> </v>
      </c>
    </row>
    <row r="7" spans="1:8" ht="31.5" x14ac:dyDescent="0.25">
      <c r="A7" s="8" t="str">
        <f>'[1]TDP CV'!D13</f>
        <v>00063</v>
      </c>
      <c r="B7" s="8" t="str">
        <f>'[1]TDP CV'!E13</f>
        <v>11.28.3.41.00063</v>
      </c>
      <c r="C7" s="8" t="str">
        <f>PROPER('[1]TDP CV'!K13) &amp; "
" &amp; '[1]TDP CV'!I13</f>
        <v>Arif Sodirun
CV.NUR</v>
      </c>
      <c r="D7" s="8" t="str">
        <f>PROPER('[1]TDP CV'!J13)</f>
        <v>Desa Karangbanjar Rt 22/Rw 09, Kecamatan Bojongsari, Kab,Upaten Purbalingga</v>
      </c>
      <c r="E7" s="6" t="str">
        <f>TEXT('[1]TDP CV'!G13, "dd MMMM yyyy")</f>
        <v>06 OKTOBER 2017</v>
      </c>
      <c r="F7" s="6" t="str">
        <f>TEXT('[1]TDP CV'!H13, "dd MMMM yyyy")</f>
        <v>17 September 2022</v>
      </c>
      <c r="G7" s="9">
        <v>13</v>
      </c>
      <c r="H7" s="9" t="str">
        <f t="shared" si="0"/>
        <v xml:space="preserve"> </v>
      </c>
    </row>
    <row r="8" spans="1:8" ht="31.5" x14ac:dyDescent="0.25">
      <c r="A8" s="8" t="str">
        <f>'[1]TDP CV'!D14</f>
        <v>00076</v>
      </c>
      <c r="B8" s="8" t="str">
        <f>'[1]TDP CV'!E14</f>
        <v>11.28.3.46.00076</v>
      </c>
      <c r="C8" s="8" t="str">
        <f>PROPER('[1]TDP CV'!K14) &amp; "
" &amp; '[1]TDP CV'!I14</f>
        <v>Sumarto
CV.SEMBADA</v>
      </c>
      <c r="D8" s="8" t="str">
        <f>PROPER('[1]TDP CV'!J14)</f>
        <v>Desa Kalimanah Wetan Rt 02/Rw 02, Kecamatan Kalimanah, Kabupaten Purbalingga</v>
      </c>
      <c r="E8" s="6" t="str">
        <f>TEXT('[1]TDP CV'!G14, "dd MMMM yyyy")</f>
        <v>03 JUNI 2017</v>
      </c>
      <c r="F8" s="6" t="str">
        <f>TEXT('[1]TDP CV'!H14, "dd MMMM yyyy")</f>
        <v>08 November 2020</v>
      </c>
      <c r="G8" s="9">
        <v>13</v>
      </c>
      <c r="H8" s="9" t="str">
        <f t="shared" si="0"/>
        <v xml:space="preserve"> </v>
      </c>
    </row>
    <row r="9" spans="1:8" ht="31.5" x14ac:dyDescent="0.25">
      <c r="A9" s="8" t="str">
        <f>'[1]TDP CV'!D15</f>
        <v>00082</v>
      </c>
      <c r="B9" s="8" t="str">
        <f>'[1]TDP CV'!E15</f>
        <v>11.28.3.42.00082</v>
      </c>
      <c r="C9" s="8" t="str">
        <f>PROPER('[1]TDP CV'!K15) &amp; "
" &amp; '[1]TDP CV'!I15</f>
        <v>Maryam
CV.TUNAS BERINGIN</v>
      </c>
      <c r="D9" s="8" t="str">
        <f>PROPER('[1]TDP CV'!J15)</f>
        <v>Jalan Jendral Sudirman Nomor 150, Kecamatan Purbalingga, Kabupaten Purbalingga</v>
      </c>
      <c r="E9" s="6" t="str">
        <f>TEXT('[1]TDP CV'!G15, "dd MMMM yyyy")</f>
        <v xml:space="preserve">04 JULI 2017 </v>
      </c>
      <c r="F9" s="6" t="str">
        <f>TEXT('[1]TDP CV'!H15, "dd MMMM yyyy")</f>
        <v>27 JANUARI 2022</v>
      </c>
      <c r="G9" s="9">
        <v>13</v>
      </c>
      <c r="H9" s="9" t="str">
        <f t="shared" si="0"/>
        <v xml:space="preserve"> </v>
      </c>
    </row>
    <row r="10" spans="1:8" ht="31.5" x14ac:dyDescent="0.25">
      <c r="A10" s="8" t="str">
        <f>'[1]TDP CV'!D16</f>
        <v>00083</v>
      </c>
      <c r="B10" s="8" t="str">
        <f>'[1]TDP CV'!E16</f>
        <v>11.28.3.42.00083</v>
      </c>
      <c r="C10" s="8" t="str">
        <f>PROPER('[1]TDP CV'!K16) &amp; "
" &amp; '[1]TDP CV'!I16</f>
        <v>Muhammad Bin Hasan
CV.BERINGIN JAYA</v>
      </c>
      <c r="D10" s="8" t="str">
        <f>PROPER('[1]TDP CV'!J16)</f>
        <v>Jalan Jendral Sudirman Nomor 210, Kecamatan Purbalingga, Kabupaten Purbalingga</v>
      </c>
      <c r="E10" s="6" t="str">
        <f>TEXT('[1]TDP CV'!G16, "dd MMMM yyyy")</f>
        <v xml:space="preserve">04 JULI 2017 </v>
      </c>
      <c r="F10" s="6" t="str">
        <f>TEXT('[1]TDP CV'!H16, "dd MMMM yyyy")</f>
        <v>27 JANUARI 2022</v>
      </c>
      <c r="G10" s="9">
        <v>13</v>
      </c>
      <c r="H10" s="9" t="str">
        <f t="shared" si="0"/>
        <v xml:space="preserve"> </v>
      </c>
    </row>
    <row r="11" spans="1:8" ht="15.75" x14ac:dyDescent="0.25">
      <c r="A11" s="8" t="str">
        <f>'[1]TDP CV'!D17</f>
        <v>00096</v>
      </c>
      <c r="B11" s="8" t="str">
        <f>'[1]TDP CV'!E17</f>
        <v>11.28.3.41.00096</v>
      </c>
      <c r="C11" s="8"/>
      <c r="D11" s="8"/>
      <c r="E11" s="6"/>
      <c r="F11" s="6"/>
      <c r="G11" s="9"/>
      <c r="H11" s="9" t="str">
        <f t="shared" si="0"/>
        <v>tidak ada</v>
      </c>
    </row>
    <row r="12" spans="1:8" ht="63" x14ac:dyDescent="0.25">
      <c r="A12" s="8" t="str">
        <f>'[1]TDP CV'!D18</f>
        <v>00130</v>
      </c>
      <c r="B12" s="8" t="str">
        <f>'[1]TDP CV'!E18</f>
        <v>11.28.3.46.00130</v>
      </c>
      <c r="C12" s="8" t="str">
        <f>PROPER('[1]TDP CV'!K18) &amp; "
" &amp; '[1]TDP CV'!I18</f>
        <v>Eprilya Rushanidah
CV.BUMASTA TRADING INTERNATIONAL</v>
      </c>
      <c r="D12" s="8" t="str">
        <f>PROPER('[1]TDP CV'!J18)</f>
        <v>Jalanmayor Jendral Panjaitan Nomor 05, Kelurahan Purbalingga Kulon Rt 04/Rw 02, Kecamatan Purbalingga, Kabupaten Purbalingga</v>
      </c>
      <c r="E12" s="6" t="str">
        <f>TEXT('[1]TDP CV'!G18, "dd MMMM yyyy")</f>
        <v>22 AGUSTUS 2017</v>
      </c>
      <c r="F12" s="6" t="str">
        <f>TEXT('[1]TDP CV'!H18, "dd MMMM yyyy")</f>
        <v>21 AGUSTUS 2022</v>
      </c>
      <c r="G12" s="9">
        <v>13</v>
      </c>
      <c r="H12" s="9" t="str">
        <f t="shared" si="0"/>
        <v xml:space="preserve"> </v>
      </c>
    </row>
    <row r="13" spans="1:8" ht="47.25" x14ac:dyDescent="0.25">
      <c r="A13" s="8" t="str">
        <f>'[1]TDP CV'!D19</f>
        <v>00132</v>
      </c>
      <c r="B13" s="8" t="str">
        <f>'[1]TDP CV'!E19</f>
        <v>11.28.3.47.00132</v>
      </c>
      <c r="C13" s="8" t="str">
        <f>PROPER('[1]TDP CV'!K19) &amp; "
" &amp; '[1]TDP CV'!I19</f>
        <v>Muhammad Yafie Afrizal
CV.FAMILI JAYA</v>
      </c>
      <c r="D13" s="8" t="str">
        <f>PROPER('[1]TDP CV'!J19)</f>
        <v>Jalan Brigadir Jendral Suwondo, Desa Majapura Rt 01/Rw 03, Kecamatan Bobotsari, Kabupaten Purbalingga</v>
      </c>
      <c r="E13" s="6" t="str">
        <f>TEXT('[1]TDP CV'!G19, "dd MMMM yyyy")</f>
        <v>08 DESEMBER 2017</v>
      </c>
      <c r="F13" s="6" t="str">
        <f>TEXT('[1]TDP CV'!H19, "dd MMMM yyyy")</f>
        <v>07 DESEMBER 2022</v>
      </c>
      <c r="G13" s="9">
        <v>13</v>
      </c>
      <c r="H13" s="9" t="str">
        <f t="shared" si="0"/>
        <v xml:space="preserve"> </v>
      </c>
    </row>
    <row r="14" spans="1:8" ht="31.5" x14ac:dyDescent="0.25">
      <c r="A14" s="8" t="str">
        <f>'[1]TDP CV'!D20</f>
        <v>00134</v>
      </c>
      <c r="B14" s="8" t="str">
        <f>'[1]TDP CV'!E20</f>
        <v>11.28.3.46.00134</v>
      </c>
      <c r="C14" s="8" t="str">
        <f>PROPER('[1]TDP CV'!K20) &amp; "
" &amp; '[1]TDP CV'!I20</f>
        <v>Achmad Setiadi
CV .ADHI PERKASA</v>
      </c>
      <c r="D14" s="8" t="str">
        <f>PROPER('[1]TDP CV'!J20)</f>
        <v>Jalan Wiramenggala Rt 02/Rw 02, Kecamatan Purbalingga Kidul, Kabupaten Purbalingga</v>
      </c>
      <c r="E14" s="6" t="str">
        <f>TEXT('[1]TDP CV'!G20, "dd MMMM yyyy")</f>
        <v>13 JULI 2017</v>
      </c>
      <c r="F14" s="6" t="str">
        <f>TEXT('[1]TDP CV'!H20, "dd MMMM yyyy")</f>
        <v>18 OKTOBER 2021</v>
      </c>
      <c r="G14" s="9">
        <v>13</v>
      </c>
      <c r="H14" s="9" t="str">
        <f t="shared" si="0"/>
        <v xml:space="preserve"> </v>
      </c>
    </row>
    <row r="15" spans="1:8" ht="31.5" x14ac:dyDescent="0.25">
      <c r="A15" s="8" t="str">
        <f>'[1]TDP CV'!D21</f>
        <v>00139</v>
      </c>
      <c r="B15" s="8" t="str">
        <f>'[1]TDP CV'!E21</f>
        <v>11.28.3.16.00139</v>
      </c>
      <c r="C15" s="8" t="str">
        <f>PROPER('[1]TDP CV'!K21) &amp; "
" &amp; '[1]TDP CV'!I21</f>
        <v>Teguh Setiawan
CV.PURBAYASA</v>
      </c>
      <c r="D15" s="8" t="str">
        <f>PROPER('[1]TDP CV'!J21)</f>
        <v>Desa Purbayasa Rt 03/Rw 02,Kecamatan Padamara, Kabupaten Purbalingga</v>
      </c>
      <c r="E15" s="6" t="str">
        <f>TEXT('[1]TDP CV'!G21, "dd MMMM yyyy")</f>
        <v>02 FEBRUARI 2017</v>
      </c>
      <c r="F15" s="6" t="str">
        <f>TEXT('[1]TDP CV'!H21, "dd MMMM yyyy")</f>
        <v>04 FEBRUARI 2022</v>
      </c>
      <c r="G15" s="9">
        <v>13</v>
      </c>
      <c r="H15" s="9" t="str">
        <f t="shared" si="0"/>
        <v xml:space="preserve"> </v>
      </c>
    </row>
    <row r="16" spans="1:8" ht="47.25" x14ac:dyDescent="0.25">
      <c r="A16" s="8" t="str">
        <f>'[1]TDP CV'!D22</f>
        <v>00143</v>
      </c>
      <c r="B16" s="8" t="str">
        <f>'[1]TDP CV'!E22</f>
        <v>11.28.3.42.00143</v>
      </c>
      <c r="C16" s="8" t="str">
        <f>PROPER('[1]TDP CV'!K22) &amp; "
" &amp; '[1]TDP CV'!I22</f>
        <v>Adi Tribowo,St
CV.TUNAS JAYA</v>
      </c>
      <c r="D16" s="8" t="str">
        <f>PROPER('[1]TDP CV'!J22)</f>
        <v>Jalan Pucung Rumbak Nomor 42, Kelurahan Bancar Rt 01/Rw 06, Kecamatan Purbalingga, Kabupaten Purbalingga</v>
      </c>
      <c r="E16" s="6" t="str">
        <f>TEXT('[1]TDP CV'!G22, "dd MMMM yyyy")</f>
        <v>10 OKTOBER 2017</v>
      </c>
      <c r="F16" s="6" t="str">
        <f>TEXT('[1]TDP CV'!H22, "dd MMMM yyyy")</f>
        <v>03 MEI 2022</v>
      </c>
      <c r="G16" s="9">
        <v>13</v>
      </c>
      <c r="H16" s="9" t="str">
        <f t="shared" si="0"/>
        <v xml:space="preserve"> </v>
      </c>
    </row>
    <row r="17" spans="1:8" ht="31.5" x14ac:dyDescent="0.25">
      <c r="A17" s="8" t="str">
        <f>'[1]TDP CV'!D23</f>
        <v>00194</v>
      </c>
      <c r="B17" s="8" t="str">
        <f>'[1]TDP CV'!E23</f>
        <v>11.28.3.41.00194</v>
      </c>
      <c r="C17" s="8" t="str">
        <f>PROPER('[1]TDP CV'!K23) &amp; "
" &amp; '[1]TDP CV'!I23</f>
        <v>Tri Rahayu
CV. BHAKTI UTAMA</v>
      </c>
      <c r="D17" s="8" t="str">
        <f>PROPER('[1]TDP CV'!J23)</f>
        <v>Desa Campakoah Rt. 03/ Rw.01 Kecamatan Mrebet, Kabupaten Purbalingga</v>
      </c>
      <c r="E17" s="6" t="str">
        <f>TEXT('[1]TDP CV'!G23, "dd MMMM yyyy")</f>
        <v>03 April 2017</v>
      </c>
      <c r="F17" s="6" t="str">
        <f>TEXT('[1]TDP CV'!H23, "dd MMMM yyyy")</f>
        <v>19 FEBRUARI 2022</v>
      </c>
      <c r="G17" s="9">
        <v>13</v>
      </c>
      <c r="H17" s="9" t="str">
        <f t="shared" si="0"/>
        <v xml:space="preserve"> </v>
      </c>
    </row>
    <row r="18" spans="1:8" ht="47.25" x14ac:dyDescent="0.25">
      <c r="A18" s="8" t="str">
        <f>'[1]TDP CV'!D24</f>
        <v>00195</v>
      </c>
      <c r="B18" s="8" t="str">
        <f>'[1]TDP CV'!E24</f>
        <v>11.28.3.41.00195</v>
      </c>
      <c r="C18" s="8" t="str">
        <f>PROPER('[1]TDP CV'!K24) &amp; "
" &amp; '[1]TDP CV'!I24</f>
        <v>Yuni Saptiasih
CV. ANGGORO KASIH</v>
      </c>
      <c r="D18" s="8" t="str">
        <f>PROPER('[1]TDP CV'!J24)</f>
        <v>Jl. Mawar No 4, Desa Kalimanah Wetan Rt. 01 Rw. 05, Kecamatan Kalimaah, Kabuapaten Purblingga</v>
      </c>
      <c r="E18" s="6" t="str">
        <f>TEXT('[1]TDP CV'!G24, "dd MMMM yyyy")</f>
        <v>11 JANUARI 2017</v>
      </c>
      <c r="F18" s="6" t="str">
        <f>TEXT('[1]TDP CV'!H24, "dd MMMM yyyy")</f>
        <v>24 FEBRUARI 2022</v>
      </c>
      <c r="G18" s="9">
        <v>13</v>
      </c>
      <c r="H18" s="9" t="str">
        <f t="shared" si="0"/>
        <v xml:space="preserve"> </v>
      </c>
    </row>
    <row r="19" spans="1:8" ht="47.25" x14ac:dyDescent="0.25">
      <c r="A19" s="8" t="str">
        <f>'[1]TDP CV'!D25</f>
        <v>00203</v>
      </c>
      <c r="B19" s="8" t="str">
        <f>'[1]TDP CV'!E25</f>
        <v>11.28.3.4600203</v>
      </c>
      <c r="C19" s="8" t="str">
        <f>PROPER('[1]TDP CV'!K25) &amp; "
" &amp; '[1]TDP CV'!I25</f>
        <v>Wahyu Nur Baeti
CV.SINAR KASIH</v>
      </c>
      <c r="D19" s="8" t="str">
        <f>PROPER('[1]TDP CV'!J25)</f>
        <v>Jalan Teratai Putih Nomor 211, Kelurahan Purbalingga Kidul Rt 05/Rw 06, Kecamatan Purbalingga, Kabupaten Purbalingga</v>
      </c>
      <c r="E19" s="6" t="str">
        <f>TEXT('[1]TDP CV'!G25, "dd MMMM yyyy")</f>
        <v>22 JUNI 2017</v>
      </c>
      <c r="F19" s="6" t="str">
        <f>TEXT('[1]TDP CV'!H25, "dd MMMM yyyy")</f>
        <v>08 AGUSTUS 2022</v>
      </c>
      <c r="G19" s="9">
        <v>13</v>
      </c>
      <c r="H19" s="9" t="str">
        <f t="shared" si="0"/>
        <v xml:space="preserve"> </v>
      </c>
    </row>
    <row r="20" spans="1:8" ht="47.25" x14ac:dyDescent="0.25">
      <c r="A20" s="8" t="str">
        <f>'[1]TDP CV'!D26</f>
        <v>00204</v>
      </c>
      <c r="B20" s="8" t="str">
        <f>'[1]TDP CV'!E26</f>
        <v>11.28.3.42.00204</v>
      </c>
      <c r="C20" s="8" t="str">
        <f>PROPER('[1]TDP CV'!K26) &amp; "
" &amp; '[1]TDP CV'!I26</f>
        <v>Bambang Slameto.Hd
CV GRAHITA</v>
      </c>
      <c r="D20" s="8" t="str">
        <f>PROPER('[1]TDP CV'!J26)</f>
        <v>Jalan Letnan Kolonelisdiman Nomor 74, Kelurahan Purbalingga Wetan Rt 03/Rw01, Kecamatan Purbalingga, Kabupetan Purbalingga</v>
      </c>
      <c r="E20" s="6" t="str">
        <f>TEXT('[1]TDP CV'!G26, "dd MMMM yyyy")</f>
        <v>08 FEBRUARI 2017</v>
      </c>
      <c r="F20" s="6" t="str">
        <f>TEXT('[1]TDP CV'!H26, "dd MMMM yyyy")</f>
        <v>23 September 2017</v>
      </c>
      <c r="G20" s="9">
        <v>13</v>
      </c>
      <c r="H20" s="9" t="str">
        <f t="shared" si="0"/>
        <v xml:space="preserve"> </v>
      </c>
    </row>
    <row r="21" spans="1:8" ht="47.25" x14ac:dyDescent="0.25">
      <c r="A21" s="8" t="str">
        <f>'[1]TDP CV'!D27</f>
        <v>00223</v>
      </c>
      <c r="B21" s="8" t="str">
        <f>'[1]TDP CV'!E27</f>
        <v>11.28.342.00223</v>
      </c>
      <c r="C21" s="8" t="str">
        <f>PROPER('[1]TDP CV'!K27) &amp; "
" &amp; '[1]TDP CV'!I27</f>
        <v>Toharun,St
CV.MAKMUR BERSAUDARA</v>
      </c>
      <c r="D21" s="8" t="str">
        <f>PROPER('[1]TDP CV'!J27)</f>
        <v>Jalan Selakambang Nomor 33, Desa Penaruban Rt 02/Rw 07, Kecamatan Kaligondang, Kabupaten Purbalingga</v>
      </c>
      <c r="E21" s="6" t="str">
        <f>TEXT('[1]TDP CV'!G27, "dd MMMM yyyy")</f>
        <v>25 MEI 2017</v>
      </c>
      <c r="F21" s="6" t="str">
        <f>TEXT('[1]TDP CV'!H27, "dd MMMM yyyy")</f>
        <v>13 JUNI 2027</v>
      </c>
      <c r="G21" s="9">
        <v>13</v>
      </c>
      <c r="H21" s="9" t="str">
        <f t="shared" si="0"/>
        <v xml:space="preserve"> </v>
      </c>
    </row>
    <row r="22" spans="1:8" ht="47.25" x14ac:dyDescent="0.25">
      <c r="A22" s="8" t="str">
        <f>'[1]TDP CV'!D28</f>
        <v>00224</v>
      </c>
      <c r="B22" s="8" t="str">
        <f>'[1]TDP CV'!E28</f>
        <v>11.28.3.46.00224</v>
      </c>
      <c r="C22" s="8" t="str">
        <f>PROPER('[1]TDP CV'!K28) &amp; "
" &amp; '[1]TDP CV'!I28</f>
        <v>Doyo Prihasto
CV.SATRIA MUDA</v>
      </c>
      <c r="D22" s="8" t="str">
        <f>PROPER('[1]TDP CV'!J28)</f>
        <v>Perum Pepabri Nomor 11, Kelurahan Wirasana Rt 02/Rw 04, Kecamatan Purbalingga, Kabupaten Purbalingga</v>
      </c>
      <c r="E22" s="6" t="str">
        <f>TEXT('[1]TDP CV'!G28, "dd MMMM yyyy")</f>
        <v>09 JUNI 2017</v>
      </c>
      <c r="F22" s="6" t="str">
        <f>TEXT('[1]TDP CV'!H28, "dd MMMM yyyy")</f>
        <v>22 AGUSTUS 2020</v>
      </c>
      <c r="G22" s="9">
        <v>13</v>
      </c>
      <c r="H22" s="9" t="str">
        <f t="shared" si="0"/>
        <v xml:space="preserve"> </v>
      </c>
    </row>
    <row r="23" spans="1:8" ht="15.75" x14ac:dyDescent="0.25">
      <c r="A23" s="8" t="str">
        <f>'[1]TDP CV'!D29</f>
        <v>00255</v>
      </c>
      <c r="B23" s="8" t="str">
        <f>'[1]TDP CV'!E29</f>
        <v>11.28.3.41.00255</v>
      </c>
      <c r="C23" s="8"/>
      <c r="D23" s="8"/>
      <c r="E23" s="6"/>
      <c r="F23" s="6"/>
      <c r="G23" s="9"/>
      <c r="H23" s="9" t="str">
        <f t="shared" si="0"/>
        <v>tidak ada</v>
      </c>
    </row>
    <row r="24" spans="1:8" ht="15.75" x14ac:dyDescent="0.25">
      <c r="A24" s="8" t="str">
        <f>'[1]TDP CV'!D30</f>
        <v>00257</v>
      </c>
      <c r="B24" s="8" t="str">
        <f>'[1]TDP CV'!E30</f>
        <v>11.28.3.41.00257</v>
      </c>
      <c r="C24" s="8"/>
      <c r="D24" s="8"/>
      <c r="E24" s="6"/>
      <c r="F24" s="6"/>
      <c r="G24" s="9"/>
      <c r="H24" s="9" t="str">
        <f t="shared" si="0"/>
        <v>tidak ada</v>
      </c>
    </row>
    <row r="25" spans="1:8" ht="31.5" x14ac:dyDescent="0.25">
      <c r="A25" s="8" t="str">
        <f>'[1]TDP CV'!D31</f>
        <v>00266</v>
      </c>
      <c r="B25" s="8" t="str">
        <f>'[1]TDP CV'!E31</f>
        <v>11.28.3.42.00266</v>
      </c>
      <c r="C25" s="8" t="str">
        <f>PROPER('[1]TDP CV'!K31) &amp; "
" &amp; '[1]TDP CV'!I31</f>
        <v>Awit Gerhana
CV.AL BALCHIS</v>
      </c>
      <c r="D25" s="8" t="str">
        <f>PROPER('[1]TDP CV'!J31)</f>
        <v>Desa Penaruban Rt 02/Rw 06, Kecamatan Kaligondang, Kabupaten Purbalingga</v>
      </c>
      <c r="E25" s="6" t="str">
        <f>TEXT('[1]TDP CV'!G31, "dd MMMM yyyy")</f>
        <v>08 AGUSTUS 2017</v>
      </c>
      <c r="F25" s="6" t="str">
        <f>TEXT('[1]TDP CV'!H31, "dd MMMM yyyy")</f>
        <v>04 JULI 2022</v>
      </c>
      <c r="G25" s="9">
        <v>13</v>
      </c>
      <c r="H25" s="9" t="str">
        <f t="shared" si="0"/>
        <v xml:space="preserve"> </v>
      </c>
    </row>
    <row r="26" spans="1:8" ht="31.5" x14ac:dyDescent="0.25">
      <c r="A26" s="8" t="str">
        <f>'[1]TDP CV'!D32</f>
        <v>00272</v>
      </c>
      <c r="B26" s="8" t="str">
        <f>'[1]TDP CV'!E32</f>
        <v>11.28.3.41.00272</v>
      </c>
      <c r="C26" s="8" t="str">
        <f>PROPER('[1]TDP CV'!K32) &amp; "
" &amp; '[1]TDP CV'!I32</f>
        <v>Mahmud
CV.GUNUNG SLAMET</v>
      </c>
      <c r="D26" s="8" t="str">
        <f>PROPER('[1]TDP CV'!J32)</f>
        <v>Desa Karangreja Rt 03/Rw 02, Kecamatan Karangreja, Kabupaten Purbalingga</v>
      </c>
      <c r="E26" s="6" t="str">
        <f>TEXT('[1]TDP CV'!G32, "dd MMMM yyyy")</f>
        <v>18 September 2017</v>
      </c>
      <c r="F26" s="6" t="str">
        <f>TEXT('[1]TDP CV'!H32, "dd MMMM yyyy")</f>
        <v>17 September 2022</v>
      </c>
      <c r="G26" s="9">
        <v>13</v>
      </c>
      <c r="H26" s="9" t="str">
        <f t="shared" si="0"/>
        <v xml:space="preserve"> </v>
      </c>
    </row>
    <row r="27" spans="1:8" ht="47.25" x14ac:dyDescent="0.25">
      <c r="A27" s="8" t="str">
        <f>'[1]TDP CV'!D33</f>
        <v>00275</v>
      </c>
      <c r="B27" s="8" t="str">
        <f>'[1]TDP CV'!E33</f>
        <v>11.28.3.41.00275</v>
      </c>
      <c r="C27" s="8" t="str">
        <f>PROPER('[1]TDP CV'!K33) &amp; "
" &amp; '[1]TDP CV'!I33</f>
        <v>Fauzan Latif Rusydiyanto
CV.DWI JAYA</v>
      </c>
      <c r="D27" s="8" t="str">
        <f>PROPER('[1]TDP CV'!J33)</f>
        <v>Perum Abdi Negara, Jalan Kresna V Nomor 9, Desa Bojanegara, Kecamatan Padamara, Kabupaten Purbalingga</v>
      </c>
      <c r="E27" s="6" t="str">
        <f>TEXT('[1]TDP CV'!G33, "dd MMMM yyyy")</f>
        <v>08 DESEMBER 2017</v>
      </c>
      <c r="F27" s="6" t="str">
        <f>TEXT('[1]TDP CV'!H33, "dd MMMM yyyy")</f>
        <v>22 OKTOBER 2022</v>
      </c>
      <c r="G27" s="9">
        <v>13</v>
      </c>
      <c r="H27" s="9" t="str">
        <f t="shared" si="0"/>
        <v xml:space="preserve"> </v>
      </c>
    </row>
    <row r="28" spans="1:8" ht="47.25" x14ac:dyDescent="0.25">
      <c r="A28" s="8" t="str">
        <f>'[1]TDP CV'!D34</f>
        <v>00398</v>
      </c>
      <c r="B28" s="8" t="str">
        <f>'[1]TDP CV'!E34</f>
        <v>11.28.346.00398</v>
      </c>
      <c r="C28" s="8" t="str">
        <f>PROPER('[1]TDP CV'!K34) &amp; "
" &amp; '[1]TDP CV'!I34</f>
        <v>Frian Rondiyap
CV MASCOT</v>
      </c>
      <c r="D28" s="8" t="str">
        <f>PROPER('[1]TDP CV'!J34)</f>
        <v>Jalan S Parman Km 2, Kelurahan Kedungmanjangan, Kecamatan Purbalingga, Kabupaten Purbalingga</v>
      </c>
      <c r="E28" s="6" t="str">
        <f>TEXT('[1]TDP CV'!G34, "dd MMMM yyyy")</f>
        <v>24 JANUARI 2017</v>
      </c>
      <c r="F28" s="6" t="str">
        <f>TEXT('[1]TDP CV'!H34, "dd MMMM yyyy")</f>
        <v>16 AGUSTUS 2020</v>
      </c>
      <c r="G28" s="9">
        <v>13</v>
      </c>
      <c r="H28" s="9" t="str">
        <f t="shared" si="0"/>
        <v xml:space="preserve"> </v>
      </c>
    </row>
    <row r="29" spans="1:8" ht="47.25" x14ac:dyDescent="0.25">
      <c r="A29" s="8" t="str">
        <f>'[1]TDP CV'!D35</f>
        <v>00425</v>
      </c>
      <c r="B29" s="8" t="str">
        <f>'[1]TDP CV'!E35</f>
        <v>11.28.3.77.00425</v>
      </c>
      <c r="C29" s="8" t="str">
        <f>PROPER('[1]TDP CV'!K35) &amp; "
" &amp; '[1]TDP CV'!I35</f>
        <v>Agus Mulyanto
CV. SATRIYO KARISMA</v>
      </c>
      <c r="D29" s="8" t="str">
        <f>PROPER('[1]TDP CV'!J35)</f>
        <v>Jalan Jend Ahmad Yani, Kelurahan Kalikabong Rt. 01/Rw.02 Kecamatan Kalimanah Kabupaten Purbalingga</v>
      </c>
      <c r="E29" s="6" t="str">
        <f>TEXT('[1]TDP CV'!G35, "dd MMMM yyyy")</f>
        <v>07 MARET 2017</v>
      </c>
      <c r="F29" s="6" t="str">
        <f>TEXT('[1]TDP CV'!H35, "dd MMMM yyyy")</f>
        <v>07 JUNI 2021</v>
      </c>
      <c r="G29" s="9">
        <v>13</v>
      </c>
      <c r="H29" s="9" t="str">
        <f t="shared" si="0"/>
        <v xml:space="preserve"> </v>
      </c>
    </row>
    <row r="30" spans="1:8" ht="31.5" x14ac:dyDescent="0.25">
      <c r="A30" s="8" t="str">
        <f>'[1]TDP CV'!D36</f>
        <v>00432</v>
      </c>
      <c r="B30" s="8" t="str">
        <f>'[1]TDP CV'!E36</f>
        <v>11.28.3.46.00432</v>
      </c>
      <c r="C30" s="8" t="str">
        <f>PROPER('[1]TDP CV'!K36) &amp; "
" &amp; '[1]TDP CV'!I36</f>
        <v>Dra.Warni Asih
CV.SURYADINATA</v>
      </c>
      <c r="D30" s="8" t="str">
        <f>PROPER('[1]TDP CV'!J36)</f>
        <v>Jalan Bunga Rampai Iii/89, Desa Karangmanyar, Kecamatan Kalimanah</v>
      </c>
      <c r="E30" s="6" t="str">
        <f>TEXT('[1]TDP CV'!G36, "dd MMMM yyyy")</f>
        <v>17 MARET 2017</v>
      </c>
      <c r="F30" s="6" t="str">
        <f>TEXT('[1]TDP CV'!H36, "dd MMMM yyyy")</f>
        <v>25 September 2021</v>
      </c>
      <c r="G30" s="9">
        <v>13</v>
      </c>
      <c r="H30" s="9" t="str">
        <f t="shared" si="0"/>
        <v xml:space="preserve"> </v>
      </c>
    </row>
    <row r="31" spans="1:8" ht="31.5" x14ac:dyDescent="0.25">
      <c r="A31" s="8" t="str">
        <f>'[1]TDP CV'!D37</f>
        <v>00439</v>
      </c>
      <c r="B31" s="8" t="str">
        <f>'[1]TDP CV'!E37</f>
        <v>11.28.3.43.00439</v>
      </c>
      <c r="C31" s="8" t="str">
        <f>PROPER('[1]TDP CV'!K37) &amp; "
" &amp; '[1]TDP CV'!I37</f>
        <v>Prafangafta Imam Muslimin
CV.SINAR KAMAL</v>
      </c>
      <c r="D31" s="8" t="str">
        <f>PROPER('[1]TDP CV'!J37)</f>
        <v>Jalan Derik, Desa Bandingan Rt 13/Rw 06, Kecamatan Kejobong, Kabupaten Purbalingga</v>
      </c>
      <c r="E31" s="6" t="str">
        <f>TEXT('[1]TDP CV'!G37, "dd MMMM yyyy")</f>
        <v>09 JUNI 2017</v>
      </c>
      <c r="F31" s="6" t="str">
        <f>TEXT('[1]TDP CV'!H37, "dd MMMM yyyy")</f>
        <v>28 DESEMBER 2021</v>
      </c>
      <c r="G31" s="9">
        <v>13</v>
      </c>
      <c r="H31" s="9" t="str">
        <f t="shared" si="0"/>
        <v xml:space="preserve"> </v>
      </c>
    </row>
    <row r="32" spans="1:8" ht="47.25" x14ac:dyDescent="0.25">
      <c r="A32" s="8" t="str">
        <f>'[1]TDP CV'!D38</f>
        <v>00446</v>
      </c>
      <c r="B32" s="8" t="str">
        <f>'[1]TDP CV'!E38</f>
        <v>11.28.3.54.00446</v>
      </c>
      <c r="C32" s="8" t="str">
        <f>PROPER('[1]TDP CV'!K38) &amp; "
" &amp; '[1]TDP CV'!I38</f>
        <v>Andrie Sugiarto
CV.ANUGERAH UTAMA</v>
      </c>
      <c r="D32" s="8" t="str">
        <f>PROPER('[1]TDP CV'!J38)</f>
        <v>Jalan Jendral Sudirman 142 A,Kelurahan Purbalingga Kidul, Kecamatan Purbalingga, Kabupaten Purbalingga</v>
      </c>
      <c r="E32" s="6" t="str">
        <f>TEXT('[1]TDP CV'!G38, "dd MMMM yyyy")</f>
        <v>19 September 2017</v>
      </c>
      <c r="F32" s="6" t="str">
        <f>TEXT('[1]TDP CV'!H38, "dd MMMM yyyy")</f>
        <v>02 FEBRUARI 2022</v>
      </c>
      <c r="G32" s="9">
        <v>13</v>
      </c>
      <c r="H32" s="9" t="str">
        <f t="shared" si="0"/>
        <v xml:space="preserve"> </v>
      </c>
    </row>
    <row r="33" spans="1:8" ht="31.5" x14ac:dyDescent="0.25">
      <c r="A33" s="8" t="str">
        <f>'[1]TDP CV'!D39</f>
        <v>00447</v>
      </c>
      <c r="B33" s="8" t="str">
        <f>'[1]TDP CV'!E39</f>
        <v>11.28.3.42.00447</v>
      </c>
      <c r="C33" s="8" t="str">
        <f>PROPER('[1]TDP CV'!K39) &amp; "
" &amp; '[1]TDP CV'!I39</f>
        <v>Wintoro
CV.CAHAYA MAS</v>
      </c>
      <c r="D33" s="8" t="str">
        <f>PROPER('[1]TDP CV'!J39)</f>
        <v>Desa Sokawera Rt 03/Rw 04, Kecamatan Padamara, Kabupaten Purbalingga</v>
      </c>
      <c r="E33" s="6" t="str">
        <f>TEXT('[1]TDP CV'!G39, "dd MMMM yyyy")</f>
        <v>22 JUNI 2017</v>
      </c>
      <c r="F33" s="6" t="str">
        <f>TEXT('[1]TDP CV'!H39, "dd MMMM yyyy")</f>
        <v>05 FEBRUARI 2022</v>
      </c>
      <c r="G33" s="9">
        <v>13</v>
      </c>
      <c r="H33" s="9" t="str">
        <f t="shared" si="0"/>
        <v xml:space="preserve"> </v>
      </c>
    </row>
    <row r="34" spans="1:8" ht="31.5" x14ac:dyDescent="0.25">
      <c r="A34" s="8" t="str">
        <f>'[1]TDP CV'!D40</f>
        <v>00451</v>
      </c>
      <c r="B34" s="8" t="str">
        <f>'[1]TDP CV'!E40</f>
        <v>11.28.3.41.00451</v>
      </c>
      <c r="C34" s="8" t="str">
        <f>PROPER('[1]TDP CV'!K40) &amp; "
" &amp; '[1]TDP CV'!I40</f>
        <v>Titi Martiningsih
CV.ZAHIRA</v>
      </c>
      <c r="D34" s="8" t="str">
        <f>PROPER('[1]TDP CV'!J40)</f>
        <v>Desa Babakan Rt 27/Rw 07, Kecamatan Kalimanah, Kabupaten Purbalingga</v>
      </c>
      <c r="E34" s="6" t="str">
        <f>TEXT('[1]TDP CV'!G40, "dd MMMM yyyy")</f>
        <v>20 MARET 2017</v>
      </c>
      <c r="F34" s="6" t="str">
        <f>TEXT('[1]TDP CV'!H40, "dd MMMM yyyy")</f>
        <v>05 MARET 2022</v>
      </c>
      <c r="G34" s="9">
        <v>13</v>
      </c>
      <c r="H34" s="9" t="str">
        <f t="shared" si="0"/>
        <v xml:space="preserve"> </v>
      </c>
    </row>
    <row r="35" spans="1:8" ht="47.25" x14ac:dyDescent="0.25">
      <c r="A35" s="8" t="str">
        <f>'[1]TDP CV'!D41</f>
        <v>00452</v>
      </c>
      <c r="B35" s="8" t="str">
        <f>'[1]TDP CV'!E41</f>
        <v>11.28.3.41.00452</v>
      </c>
      <c r="C35" s="8" t="str">
        <f>PROPER('[1]TDP CV'!K41) &amp; "
" &amp; '[1]TDP CV'!I41</f>
        <v>Akhmad Djakiman
CV.BERSAMA KITA BISA</v>
      </c>
      <c r="D35" s="8" t="str">
        <f>PROPER('[1]TDP CV'!J41)</f>
        <v>Desa Babakan Rt 27/Rw 07, Kecamatan Kalimanah, Kabupaten Purbalingga</v>
      </c>
      <c r="E35" s="6" t="str">
        <f>TEXT('[1]TDP CV'!G41, "dd MMMM yyyy")</f>
        <v>02 FEBRUARI 2017</v>
      </c>
      <c r="F35" s="6" t="str">
        <f>TEXT('[1]TDP CV'!H41, "dd MMMM yyyy")</f>
        <v>01 FEBRUARI 2022</v>
      </c>
      <c r="G35" s="9">
        <v>13</v>
      </c>
      <c r="H35" s="9" t="str">
        <f t="shared" si="0"/>
        <v xml:space="preserve"> </v>
      </c>
    </row>
    <row r="36" spans="1:8" ht="47.25" x14ac:dyDescent="0.25">
      <c r="A36" s="8" t="str">
        <f>'[1]TDP CV'!D42</f>
        <v>00466</v>
      </c>
      <c r="B36" s="8" t="str">
        <f>'[1]TDP CV'!E42</f>
        <v>11.28.3.43.00466</v>
      </c>
      <c r="C36" s="8" t="str">
        <f>PROPER('[1]TDP CV'!K42) &amp; "
" &amp; '[1]TDP CV'!I42</f>
        <v>H.Darlin Tarmizi
CV.BANGKIT JAYA</v>
      </c>
      <c r="D36" s="8" t="str">
        <f>PROPER('[1]TDP CV'!J42)</f>
        <v>Jalan Letnan Kolonel Isdiman Nomor 46, Kelurahan Purbalingga Wetan, Kecamatan Purbalingga, Kabupaten Purbalingga</v>
      </c>
      <c r="E36" s="6" t="str">
        <f>TEXT('[1]TDP CV'!G42, "dd MMMM yyyy")</f>
        <v>22 JULI 2017</v>
      </c>
      <c r="F36" s="6" t="str">
        <f>TEXT('[1]TDP CV'!H42, "dd MMMM yyyy")</f>
        <v>28 JULI 2022</v>
      </c>
      <c r="G36" s="9">
        <v>13</v>
      </c>
      <c r="H36" s="9" t="str">
        <f t="shared" si="0"/>
        <v xml:space="preserve"> </v>
      </c>
    </row>
    <row r="37" spans="1:8" ht="47.25" x14ac:dyDescent="0.25">
      <c r="A37" s="8" t="str">
        <f>'[1]TDP CV'!D43</f>
        <v>00476</v>
      </c>
      <c r="B37" s="8" t="str">
        <f>'[1]TDP CV'!E43</f>
        <v>11.28.3.47.00476</v>
      </c>
      <c r="C37" s="8" t="str">
        <f>PROPER('[1]TDP CV'!K43) &amp; "
" &amp; '[1]TDP CV'!I43</f>
        <v>Yoga Oktavian
CV.BORNEO CONTRACTORS</v>
      </c>
      <c r="D37" s="8" t="str">
        <f>PROPER('[1]TDP CV'!J43)</f>
        <v>Desa Bandingan Rt 01/Rw 01, Kecamatan Kejobong, Kabupaten Purbalingga</v>
      </c>
      <c r="E37" s="6" t="str">
        <f>TEXT('[1]TDP CV'!G43, "dd MMMM yyyy")</f>
        <v>06 OKTOBER 2017</v>
      </c>
      <c r="F37" s="6" t="str">
        <f>TEXT('[1]TDP CV'!H43, "dd MMMM yyyy")</f>
        <v>30 AGUSTUS 2022</v>
      </c>
      <c r="G37" s="9">
        <v>13</v>
      </c>
      <c r="H37" s="9" t="str">
        <f t="shared" si="0"/>
        <v xml:space="preserve"> </v>
      </c>
    </row>
    <row r="38" spans="1:8" ht="47.25" x14ac:dyDescent="0.25">
      <c r="A38" s="8" t="str">
        <f>'[1]TDP CV'!D44</f>
        <v>00486</v>
      </c>
      <c r="B38" s="8" t="str">
        <f>'[1]TDP CV'!E44</f>
        <v>11.28.3.46.00486</v>
      </c>
      <c r="C38" s="8" t="str">
        <f>PROPER('[1]TDP CV'!K44) &amp; "
" &amp; '[1]TDP CV'!I44</f>
        <v>M.Taufik Bagus Perkasa
CV.ADHI PUTRA PERKASA</v>
      </c>
      <c r="D38" s="8" t="str">
        <f>PROPER('[1]TDP CV'!J44)</f>
        <v>Jalan Wiramenggala, Kelurahan Purbalingga Kidul Rt 02/Rw 02, Kecamatan Purbalingga</v>
      </c>
      <c r="E38" s="6" t="str">
        <f>TEXT('[1]TDP CV'!G44, "dd MMMM yyyy")</f>
        <v>13 JULI 2017</v>
      </c>
      <c r="F38" s="6" t="str">
        <f>TEXT('[1]TDP CV'!H44, "dd MMMM yyyy")</f>
        <v>05 DESEMBER 2017</v>
      </c>
      <c r="G38" s="9">
        <v>13</v>
      </c>
      <c r="H38" s="9" t="str">
        <f t="shared" si="0"/>
        <v xml:space="preserve"> </v>
      </c>
    </row>
    <row r="39" spans="1:8" ht="31.5" x14ac:dyDescent="0.25">
      <c r="A39" s="8" t="str">
        <f>'[1]TDP CV'!D45</f>
        <v>00494</v>
      </c>
      <c r="B39" s="8" t="str">
        <f>'[1]TDP CV'!E45</f>
        <v>11.28.3.46.00494</v>
      </c>
      <c r="C39" s="8" t="str">
        <f>PROPER('[1]TDP CV'!K45) &amp; "
" &amp; '[1]TDP CV'!I45</f>
        <v>Untung Suroso
CV FORTUNA MITRA</v>
      </c>
      <c r="D39" s="8" t="str">
        <f>PROPER('[1]TDP CV'!J45)</f>
        <v>Desa Banjarkerta Rt 01/Rw 02, Kecamatan Karanganyar, Kabupaten Purbalingga</v>
      </c>
      <c r="E39" s="6" t="str">
        <f>TEXT('[1]TDP CV'!G45, "dd MMMM yyyy")</f>
        <v>01 MARET 2017</v>
      </c>
      <c r="F39" s="6" t="str">
        <f>TEXT('[1]TDP CV'!H45, "dd MMMM yyyy")</f>
        <v>07 JANUARI 2018</v>
      </c>
      <c r="G39" s="9">
        <v>13</v>
      </c>
      <c r="H39" s="9" t="str">
        <f t="shared" si="0"/>
        <v xml:space="preserve"> </v>
      </c>
    </row>
    <row r="40" spans="1:8" ht="15.75" x14ac:dyDescent="0.25">
      <c r="A40" s="8" t="str">
        <f>'[1]TDP CV'!D46</f>
        <v>00513</v>
      </c>
      <c r="B40" s="8" t="str">
        <f>'[1]TDP CV'!E46</f>
        <v>11.28.3.41.00513</v>
      </c>
      <c r="C40" s="8"/>
      <c r="D40" s="8"/>
      <c r="E40" s="6"/>
      <c r="F40" s="6"/>
      <c r="G40" s="9"/>
      <c r="H40" s="9" t="str">
        <f t="shared" si="0"/>
        <v>tidak ada</v>
      </c>
    </row>
    <row r="41" spans="1:8" ht="31.5" x14ac:dyDescent="0.25">
      <c r="A41" s="8" t="str">
        <f>'[1]TDP CV'!D47</f>
        <v>00546</v>
      </c>
      <c r="B41" s="8" t="str">
        <f>'[1]TDP CV'!E47</f>
        <v>11.28.3.52.00546</v>
      </c>
      <c r="C41" s="8" t="str">
        <f>PROPER('[1]TDP CV'!K47) &amp; "
" &amp; '[1]TDP CV'!I47</f>
        <v>Ricky Iwan Permana
CV.BIMA SAKTI</v>
      </c>
      <c r="D41" s="8" t="str">
        <f>PROPER('[1]TDP CV'!J47)</f>
        <v>Kelurahan Kedungmenjangan Rt 01/Rw 01, Kecamatan Purbalingga, Kabupaten Purbalingga</v>
      </c>
      <c r="E41" s="6" t="str">
        <f>TEXT('[1]TDP CV'!G47, "dd MMMM yyyy")</f>
        <v>06 JULI 2017</v>
      </c>
      <c r="F41" s="6" t="str">
        <f>TEXT('[1]TDP CV'!H47, "dd MMMM yyyy")</f>
        <v>27 MEI 2018</v>
      </c>
      <c r="G41" s="9">
        <v>13</v>
      </c>
      <c r="H41" s="9" t="str">
        <f t="shared" si="0"/>
        <v xml:space="preserve"> </v>
      </c>
    </row>
    <row r="42" spans="1:8" ht="47.25" x14ac:dyDescent="0.25">
      <c r="A42" s="8" t="str">
        <f>'[1]TDP CV'!D48</f>
        <v>00661</v>
      </c>
      <c r="B42" s="8" t="str">
        <f>'[1]TDP CV'!E48</f>
        <v>11.28.3.70.00661</v>
      </c>
      <c r="C42" s="8" t="str">
        <f>PROPER('[1]TDP CV'!K48) &amp; "
" &amp; '[1]TDP CV'!I48</f>
        <v>Nurfilaeli Saptiasih
CV.LAZUARDI</v>
      </c>
      <c r="D42" s="8" t="str">
        <f>PROPER('[1]TDP CV'!J48)</f>
        <v>Jalan Raya Padamara Kilometer 3, Desa Bojanegara Rt 05/Rw 04, Kecamatan Padamara, Kabupaten Purbalingga</v>
      </c>
      <c r="E42" s="6" t="str">
        <f>TEXT('[1]TDP CV'!G48, "dd MMMM yyyy")</f>
        <v>15 JUNI 2017</v>
      </c>
      <c r="F42" s="6" t="str">
        <f>TEXT('[1]TDP CV'!H48, "dd MMMM yyyy")</f>
        <v>06 FEBRUARI 2020</v>
      </c>
      <c r="G42" s="9">
        <v>13</v>
      </c>
      <c r="H42" s="9" t="str">
        <f t="shared" si="0"/>
        <v xml:space="preserve"> </v>
      </c>
    </row>
    <row r="43" spans="1:8" ht="15.75" x14ac:dyDescent="0.25">
      <c r="A43" s="8" t="str">
        <f>'[1]TDP CV'!D49</f>
        <v>00668</v>
      </c>
      <c r="B43" s="8" t="str">
        <f>'[1]TDP CV'!E49</f>
        <v>11.28.3.46.00668</v>
      </c>
      <c r="C43" s="8"/>
      <c r="D43" s="8"/>
      <c r="E43" s="6"/>
      <c r="F43" s="6"/>
      <c r="G43" s="9"/>
      <c r="H43" s="9" t="str">
        <f t="shared" si="0"/>
        <v>tidak ada</v>
      </c>
    </row>
    <row r="44" spans="1:8" ht="94.5" x14ac:dyDescent="0.25">
      <c r="A44" s="8" t="str">
        <f>'[1]TDP CV'!D50</f>
        <v>00678</v>
      </c>
      <c r="B44" s="8" t="str">
        <f>'[1]TDP CV'!E50</f>
        <v>11.28.3.47.00678</v>
      </c>
      <c r="C44" s="8" t="str">
        <f>PROPER('[1]TDP CV'!K50) &amp; "
" &amp; '[1]TDP CV'!I50</f>
        <v>Tomo Miharjo
CV TIGA BERSAUDARA (MANAGEMENT PT SUMBER ALFARIA TRIJAYA Tbk)</v>
      </c>
      <c r="D44" s="8" t="str">
        <f>PROPER('[1]TDP CV'!J50)</f>
        <v>Desa Losari Rt 02/Rw 01, Kecamatan Rembang, Kabupaten Purbalingga</v>
      </c>
      <c r="E44" s="6" t="str">
        <f>TEXT('[1]TDP CV'!G50, "dd MMMM yyyy")</f>
        <v>08 FEBRUARI 2017</v>
      </c>
      <c r="F44" s="6" t="str">
        <f>TEXT('[1]TDP CV'!H50, "dd MMMM yyyy")</f>
        <v>29 April 2020</v>
      </c>
      <c r="G44" s="9">
        <v>13</v>
      </c>
      <c r="H44" s="9" t="str">
        <f t="shared" si="0"/>
        <v xml:space="preserve"> </v>
      </c>
    </row>
    <row r="45" spans="1:8" ht="31.5" x14ac:dyDescent="0.25">
      <c r="A45" s="8" t="str">
        <f>'[1]TDP CV'!D51</f>
        <v>00702</v>
      </c>
      <c r="B45" s="8" t="str">
        <f>'[1]TDP CV'!E51</f>
        <v>11.28.3.47.00702</v>
      </c>
      <c r="C45" s="8" t="str">
        <f>PROPER('[1]TDP CV'!K51) &amp; "
" &amp; '[1]TDP CV'!I51</f>
        <v>Wibowo
CV.SAPTO REDJO</v>
      </c>
      <c r="D45" s="8" t="str">
        <f>PROPER('[1]TDP CV'!J51)</f>
        <v>Desa Pengadegan Rt 04/Rw 02, Kecamatan Pengadegan, Kabupaten Purbalingga</v>
      </c>
      <c r="E45" s="6" t="str">
        <f>TEXT('[1]TDP CV'!G51, "dd MMMM yyyy")</f>
        <v>15 MARET 2017</v>
      </c>
      <c r="F45" s="6" t="str">
        <f>TEXT('[1]TDP CV'!H51, "dd MMMM yyyy")</f>
        <v>30 AGUSTUS 2020</v>
      </c>
      <c r="G45" s="9">
        <v>13</v>
      </c>
      <c r="H45" s="9" t="str">
        <f t="shared" si="0"/>
        <v xml:space="preserve"> </v>
      </c>
    </row>
    <row r="46" spans="1:8" ht="47.25" x14ac:dyDescent="0.25">
      <c r="A46" s="8" t="str">
        <f>'[1]TDP CV'!D52</f>
        <v>00707</v>
      </c>
      <c r="B46" s="8" t="str">
        <f>'[1]TDP CV'!E52</f>
        <v>11.28.3.46.00707</v>
      </c>
      <c r="C46" s="8" t="str">
        <f>PROPER('[1]TDP CV'!K52) &amp; "
" &amp; '[1]TDP CV'!I52</f>
        <v>Suyitno
CV.ABAH</v>
      </c>
      <c r="D46" s="8" t="str">
        <f>PROPER('[1]TDP CV'!J52)</f>
        <v>Jalan Kopral Tanwir, Kelurahan Purbalingga Kulon Rt 03/Rw 02, Kecamatan Purbalingga, Kabupaten Purbalingga</v>
      </c>
      <c r="E46" s="6" t="str">
        <f>TEXT('[1]TDP CV'!G52, "dd MMMM yyyy")</f>
        <v>10 MEI 2017</v>
      </c>
      <c r="F46" s="6" t="str">
        <f>TEXT('[1]TDP CV'!H52, "dd MMMM yyyy")</f>
        <v>13 DESEMBER 2012</v>
      </c>
      <c r="G46" s="9">
        <v>13</v>
      </c>
      <c r="H46" s="9" t="str">
        <f t="shared" si="0"/>
        <v xml:space="preserve"> </v>
      </c>
    </row>
    <row r="47" spans="1:8" ht="31.5" x14ac:dyDescent="0.25">
      <c r="A47" s="8" t="str">
        <f>'[1]TDP CV'!D53</f>
        <v>00724</v>
      </c>
      <c r="B47" s="8" t="str">
        <f>'[1]TDP CV'!E53</f>
        <v>11.28.3.46.00724</v>
      </c>
      <c r="C47" s="8" t="str">
        <f>PROPER('[1]TDP CV'!K53) &amp; "
" &amp; '[1]TDP CV'!I53</f>
        <v>Wiwiek Heryani
CV.PURBAMAS</v>
      </c>
      <c r="D47" s="8" t="str">
        <f>PROPER('[1]TDP CV'!J53)</f>
        <v>Jalan Sadewa 3 Blok D-19, Desa Bojanegara, Kecamatan Padamara, Kabupaten Purbalingga</v>
      </c>
      <c r="E47" s="6" t="str">
        <f>TEXT('[1]TDP CV'!G53, "dd MMMM yyyy")</f>
        <v>06 November 2017</v>
      </c>
      <c r="F47" s="6" t="str">
        <f>TEXT('[1]TDP CV'!H53, "dd MMMM yyyy")</f>
        <v>27 DESEMBER 2020</v>
      </c>
      <c r="G47" s="9">
        <v>13</v>
      </c>
      <c r="H47" s="9" t="str">
        <f t="shared" si="0"/>
        <v xml:space="preserve"> </v>
      </c>
    </row>
    <row r="48" spans="1:8" ht="63" x14ac:dyDescent="0.25">
      <c r="A48" s="8" t="str">
        <f>'[1]TDP CV'!D54</f>
        <v>00732</v>
      </c>
      <c r="B48" s="8" t="str">
        <f>'[1]TDP CV'!E54</f>
        <v>11.28.3.47.00732</v>
      </c>
      <c r="C48" s="8" t="str">
        <f>PROPER('[1]TDP CV'!K54) &amp; "
" &amp; '[1]TDP CV'!I54</f>
        <v>Joko Karnata
CV.REGINAL MULIA (MANAGEMENT INDOMART)</v>
      </c>
      <c r="D48" s="8" t="str">
        <f>PROPER('[1]TDP CV'!J54)</f>
        <v>Jalan Argandaru, Desa Bukateja Rt 02/Rw 05, Kecamatan Bukateja, Kabupaten Purbalingga</v>
      </c>
      <c r="E48" s="6" t="str">
        <f>TEXT('[1]TDP CV'!G54, "dd MMMM yyyy")</f>
        <v>12 April 2017</v>
      </c>
      <c r="F48" s="6" t="str">
        <f>TEXT('[1]TDP CV'!H54, "dd MMMM yyyy")</f>
        <v>28 JANUARI 2021</v>
      </c>
      <c r="G48" s="9">
        <v>13</v>
      </c>
      <c r="H48" s="9" t="str">
        <f t="shared" si="0"/>
        <v xml:space="preserve"> </v>
      </c>
    </row>
    <row r="49" spans="1:8" ht="31.5" x14ac:dyDescent="0.25">
      <c r="A49" s="8" t="str">
        <f>'[1]TDP CV'!D55</f>
        <v>00745</v>
      </c>
      <c r="B49" s="8" t="str">
        <f>'[1]TDP CV'!E55</f>
        <v>11.28.3.32.00745</v>
      </c>
      <c r="C49" s="8" t="str">
        <f>PROPER('[1]TDP CV'!K55) &amp; "
" &amp; '[1]TDP CV'!I55</f>
        <v>Tjandrawasih Chaerul
CV.CASABELLA</v>
      </c>
      <c r="D49" s="8" t="str">
        <f>PROPER('[1]TDP CV'!J55)</f>
        <v>Desa Karangjambe Rt 05/Rw 01, Kecamatan Padamara, Kabupaten Purbalingga</v>
      </c>
      <c r="E49" s="6" t="str">
        <f>TEXT('[1]TDP CV'!G55, "dd MMMM yyyy")</f>
        <v>08 AGUSTUS 2017</v>
      </c>
      <c r="F49" s="6" t="str">
        <f>TEXT('[1]TDP CV'!H55, "dd MMMM yyyy")</f>
        <v>10 MARET 2021</v>
      </c>
      <c r="G49" s="9">
        <v>14</v>
      </c>
      <c r="H49" s="9" t="str">
        <f t="shared" si="0"/>
        <v xml:space="preserve"> </v>
      </c>
    </row>
    <row r="50" spans="1:8" ht="31.5" x14ac:dyDescent="0.25">
      <c r="A50" s="8" t="str">
        <f>'[1]TDP CV'!D56</f>
        <v>00745</v>
      </c>
      <c r="B50" s="8" t="str">
        <f>'[1]TDP CV'!E56</f>
        <v>11.28.3.46.00745</v>
      </c>
      <c r="C50" s="8" t="str">
        <f>PROPER('[1]TDP CV'!K56) &amp; "
" &amp; '[1]TDP CV'!I56</f>
        <v>Muchammad Irfan
CV. SAKA PERKASA</v>
      </c>
      <c r="D50" s="8" t="str">
        <f>PROPER('[1]TDP CV'!J56)</f>
        <v>Jalan Raya Tobong Desa Meri Rt.16/Rw 07 Kecamatan Kutasari Kabupaten Purbalingga</v>
      </c>
      <c r="E50" s="6" t="str">
        <f>TEXT('[1]TDP CV'!G56, "dd MMMM yyyy")</f>
        <v>10 MEI 2017</v>
      </c>
      <c r="F50" s="6" t="str">
        <f>TEXT('[1]TDP CV'!H56, "dd MMMM yyyy")</f>
        <v>10 MARET 2021</v>
      </c>
      <c r="G50" s="9">
        <v>14</v>
      </c>
      <c r="H50" s="9" t="str">
        <f t="shared" si="0"/>
        <v xml:space="preserve"> </v>
      </c>
    </row>
    <row r="51" spans="1:8" ht="47.25" x14ac:dyDescent="0.25">
      <c r="A51" s="8" t="str">
        <f>'[1]TDP CV'!D57</f>
        <v>00751</v>
      </c>
      <c r="B51" s="8" t="str">
        <f>'[1]TDP CV'!E57</f>
        <v>11.28.3.46.00751</v>
      </c>
      <c r="C51" s="8" t="str">
        <f>PROPER('[1]TDP CV'!K57) &amp; "
" &amp; '[1]TDP CV'!I57</f>
        <v>Muhadi Sofyan,St
CV.AURORA KETAPANG</v>
      </c>
      <c r="D51" s="8" t="str">
        <f>PROPER('[1]TDP CV'!J57)</f>
        <v>Jl.Ketapang No.2B, Desa Kalimanah Kulon Rt.02 Rw.01, Kec.Kalimanah, Kab.Purbalingga</v>
      </c>
      <c r="E51" s="6" t="str">
        <f>TEXT('[1]TDP CV'!G57, "dd MMMM yyyy")</f>
        <v>14 JANUARI 2017</v>
      </c>
      <c r="F51" s="6" t="str">
        <f>TEXT('[1]TDP CV'!H57, "dd MMMM yyyy")</f>
        <v>15 April 2021</v>
      </c>
      <c r="G51" s="9">
        <v>14</v>
      </c>
      <c r="H51" s="9" t="str">
        <f t="shared" si="0"/>
        <v xml:space="preserve"> </v>
      </c>
    </row>
    <row r="52" spans="1:8" ht="47.25" x14ac:dyDescent="0.25">
      <c r="A52" s="8" t="str">
        <f>'[1]TDP CV'!D58</f>
        <v>00752</v>
      </c>
      <c r="B52" s="8" t="str">
        <f>'[1]TDP CV'!E58</f>
        <v>11.28.3.46.00752</v>
      </c>
      <c r="C52" s="8" t="str">
        <f>PROPER('[1]TDP CV'!K58) &amp; "
" &amp; '[1]TDP CV'!I58</f>
        <v>Titien Prihatin
CV.TIEN ASRI</v>
      </c>
      <c r="D52" s="8" t="str">
        <f>PROPER('[1]TDP CV'!J58)</f>
        <v>Jalan Ketuhu Nomor 03, Kelurahan Wirasana Rt 03/Rw 03, Kecamatan Purbalingga, Kabupaten Purbalingga</v>
      </c>
      <c r="E52" s="6" t="str">
        <f>TEXT('[1]TDP CV'!G58, "dd MMMM yyyy")</f>
        <v>02 OKTOBER 2017</v>
      </c>
      <c r="F52" s="6" t="str">
        <f>TEXT('[1]TDP CV'!H58, "dd MMMM yyyy")</f>
        <v>18 April 2021</v>
      </c>
      <c r="G52" s="9">
        <v>14</v>
      </c>
      <c r="H52" s="9" t="str">
        <f t="shared" si="0"/>
        <v xml:space="preserve"> </v>
      </c>
    </row>
    <row r="53" spans="1:8" ht="47.25" x14ac:dyDescent="0.25">
      <c r="A53" s="8" t="str">
        <f>'[1]TDP CV'!D59</f>
        <v>00754</v>
      </c>
      <c r="B53" s="8" t="str">
        <f>'[1]TDP CV'!E59</f>
        <v>11.28.3.95.00754</v>
      </c>
      <c r="C53" s="8" t="str">
        <f>PROPER('[1]TDP CV'!K59) &amp; "
" &amp; '[1]TDP CV'!I59</f>
        <v>Nurakhman Aji Susanto
CV.INSAN MANDIRI</v>
      </c>
      <c r="D53" s="8" t="str">
        <f>PROPER('[1]TDP CV'!J59)</f>
        <v>Jalan Mayor Jendral Sungkono Kilometer 3, Desa Selabaya,Kecamatan Kalimanah, Kabupaten Purbalingga</v>
      </c>
      <c r="E53" s="6" t="str">
        <f>TEXT('[1]TDP CV'!G59, "dd MMMM yyyy")</f>
        <v>11 April 2017</v>
      </c>
      <c r="F53" s="6" t="str">
        <f>TEXT('[1]TDP CV'!H59, "dd MMMM yyyy")</f>
        <v>11 MEI 2021</v>
      </c>
      <c r="G53" s="9">
        <v>14</v>
      </c>
      <c r="H53" s="9" t="str">
        <f t="shared" si="0"/>
        <v xml:space="preserve"> </v>
      </c>
    </row>
    <row r="54" spans="1:8" ht="31.5" x14ac:dyDescent="0.25">
      <c r="A54" s="8" t="str">
        <f>'[1]TDP CV'!D60</f>
        <v>00765</v>
      </c>
      <c r="B54" s="8" t="str">
        <f>'[1]TDP CV'!E60</f>
        <v>11.28.3.41.00765</v>
      </c>
      <c r="C54" s="8" t="str">
        <f>PROPER('[1]TDP CV'!K60) &amp; "
" &amp; '[1]TDP CV'!I60</f>
        <v>Puji Utami
CV GUMREGAH</v>
      </c>
      <c r="D54" s="8" t="str">
        <f>PROPER('[1]TDP CV'!J60)</f>
        <v>Desa Blater Rt 02/Rw 05, Kecamatan Kalimanah, Kabupaten Purbalingga</v>
      </c>
      <c r="E54" s="6" t="str">
        <f>TEXT('[1]TDP CV'!G60, "dd MMMM yyyy")</f>
        <v>22  FEBRUARI 2017</v>
      </c>
      <c r="F54" s="6" t="str">
        <f>TEXT('[1]TDP CV'!H60, "dd MMMM yyyy")</f>
        <v>27 JULI 2021</v>
      </c>
      <c r="G54" s="9">
        <v>14</v>
      </c>
      <c r="H54" s="9" t="str">
        <f t="shared" si="0"/>
        <v xml:space="preserve"> </v>
      </c>
    </row>
    <row r="55" spans="1:8" ht="31.5" x14ac:dyDescent="0.25">
      <c r="A55" s="8" t="str">
        <f>'[1]TDP CV'!D61</f>
        <v>00767</v>
      </c>
      <c r="B55" s="8" t="str">
        <f>'[1]TDP CV'!E61</f>
        <v>11.28.3.42.00767</v>
      </c>
      <c r="C55" s="8" t="str">
        <f>PROPER('[1]TDP CV'!K61) &amp; "
" &amp; '[1]TDP CV'!I61</f>
        <v>Alfisyah Nurlaila,Se
CV.MAHKOTA ASIA</v>
      </c>
      <c r="D55" s="8" t="str">
        <f>PROPER('[1]TDP CV'!J61)</f>
        <v>Jalan Purwandaru Nomor 05, Desa Bukateja, Kecamatan Bukateja, Kabupaten Purbalingga</v>
      </c>
      <c r="E55" s="6" t="str">
        <f>TEXT('[1]TDP CV'!G61, "dd MMMM yyyy")</f>
        <v>15 JUNI 2017</v>
      </c>
      <c r="F55" s="6" t="str">
        <f>TEXT('[1]TDP CV'!H61, "dd MMMM yyyy")</f>
        <v>01 AGUSTUS 2021</v>
      </c>
      <c r="G55" s="9">
        <v>14</v>
      </c>
      <c r="H55" s="9" t="str">
        <f t="shared" si="0"/>
        <v xml:space="preserve"> </v>
      </c>
    </row>
    <row r="56" spans="1:8" ht="31.5" x14ac:dyDescent="0.25">
      <c r="A56" s="8" t="str">
        <f>'[1]TDP CV'!D62</f>
        <v>00775</v>
      </c>
      <c r="B56" s="8" t="str">
        <f>'[1]TDP CV'!E62</f>
        <v>11.28.3.41.00775</v>
      </c>
      <c r="C56" s="8" t="str">
        <f>PROPER('[1]TDP CV'!K62) &amp; "
" &amp; '[1]TDP CV'!I62</f>
        <v>Retnadi Jafarudin
CV PERMATA GROUP</v>
      </c>
      <c r="D56" s="8" t="str">
        <f>PROPER('[1]TDP CV'!J62)</f>
        <v>Kelurahan Kalikabong Rt 02/ Rw 04, Kecamatan Kalimanah, Kabupaten Purbalingga</v>
      </c>
      <c r="E56" s="6" t="str">
        <f>TEXT('[1]TDP CV'!G62, "dd MMMM yyyy")</f>
        <v>08 MARET 2017</v>
      </c>
      <c r="F56" s="6" t="str">
        <f>TEXT('[1]TDP CV'!H62, "dd MMMM yyyy")</f>
        <v>05 DESEMBER 2021</v>
      </c>
      <c r="G56" s="9">
        <v>14</v>
      </c>
      <c r="H56" s="9" t="str">
        <f t="shared" si="0"/>
        <v xml:space="preserve"> </v>
      </c>
    </row>
    <row r="57" spans="1:8" ht="15.75" x14ac:dyDescent="0.25">
      <c r="A57" s="8" t="str">
        <f>'[1]TDP CV'!D63</f>
        <v>00776</v>
      </c>
      <c r="B57" s="8" t="str">
        <f>'[1]TDP CV'!E63</f>
        <v>11.28.3.42.00776</v>
      </c>
      <c r="C57" s="8"/>
      <c r="D57" s="8"/>
      <c r="E57" s="6"/>
      <c r="F57" s="6"/>
      <c r="G57" s="9"/>
      <c r="H57" s="9" t="str">
        <f t="shared" si="0"/>
        <v>tidak ada</v>
      </c>
    </row>
    <row r="58" spans="1:8" ht="47.25" x14ac:dyDescent="0.25">
      <c r="A58" s="8" t="str">
        <f>'[1]TDP CV'!D64</f>
        <v>00776</v>
      </c>
      <c r="B58" s="8" t="str">
        <f>'[1]TDP CV'!E64</f>
        <v>11.28.3.41.00776</v>
      </c>
      <c r="C58" s="8" t="str">
        <f>PROPER('[1]TDP CV'!K64) &amp; "
" &amp; '[1]TDP CV'!I64</f>
        <v>Azis Winarno
CV.ALGAS JAYA</v>
      </c>
      <c r="D58" s="8" t="str">
        <f>PROPER('[1]TDP CV'!J64)</f>
        <v>Jalan Pusparesti Nomor 04, Desa Gandasuli Rt 03/Rw 03, Kecamatan Bobotsari, Kabupaten Purbalingga</v>
      </c>
      <c r="E58" s="6" t="str">
        <f>TEXT('[1]TDP CV'!G64, "dd MMMM yyyy")</f>
        <v>26 September 2017</v>
      </c>
      <c r="F58" s="6" t="str">
        <f>TEXT('[1]TDP CV'!H64, "dd MMMM yyyy")</f>
        <v>05 DESEMBER 2021</v>
      </c>
      <c r="G58" s="9">
        <v>14</v>
      </c>
      <c r="H58" s="9" t="str">
        <f t="shared" si="0"/>
        <v xml:space="preserve"> </v>
      </c>
    </row>
    <row r="59" spans="1:8" ht="31.5" x14ac:dyDescent="0.25">
      <c r="A59" s="8" t="str">
        <f>'[1]TDP CV'!D65</f>
        <v>00780</v>
      </c>
      <c r="B59" s="8" t="str">
        <f>'[1]TDP CV'!E65</f>
        <v>11.28.3.41.00780</v>
      </c>
      <c r="C59" s="8" t="str">
        <f>PROPER('[1]TDP CV'!K65) &amp; "
" &amp; '[1]TDP CV'!I65</f>
        <v>Parinah
CV.ARYA MUKTI</v>
      </c>
      <c r="D59" s="8" t="str">
        <f>PROPER('[1]TDP CV'!J65)</f>
        <v>Desa Kalikajar Rt 03/Rw 05, Kecamatan Kaligondang, Kabupaten Purbalingga</v>
      </c>
      <c r="E59" s="6" t="str">
        <f>TEXT('[1]TDP CV'!G65, "dd MMMM yyyy")</f>
        <v>20 JANUARI 2017</v>
      </c>
      <c r="F59" s="6" t="str">
        <f>TEXT('[1]TDP CV'!H65, "dd MMMM yyyy")</f>
        <v>12 DESEMBER 2021</v>
      </c>
      <c r="G59" s="9">
        <v>14</v>
      </c>
      <c r="H59" s="9" t="str">
        <f t="shared" si="0"/>
        <v xml:space="preserve"> </v>
      </c>
    </row>
    <row r="60" spans="1:8" ht="31.5" x14ac:dyDescent="0.25">
      <c r="A60" s="8" t="str">
        <f>'[1]TDP CV'!D66</f>
        <v>00782</v>
      </c>
      <c r="B60" s="8" t="str">
        <f>'[1]TDP CV'!E66</f>
        <v>11.28.3.41.00782</v>
      </c>
      <c r="C60" s="8" t="str">
        <f>PROPER('[1]TDP CV'!K66) &amp; "
" &amp; '[1]TDP CV'!I66</f>
        <v>Kuswati
CV.TIGA PUTRI</v>
      </c>
      <c r="D60" s="8" t="str">
        <f>PROPER('[1]TDP CV'!J66)</f>
        <v>Desa Karangbanjar Rt 22/Rw 09, Kecamatan Bojongsari, Kabupaten Purbalingga</v>
      </c>
      <c r="E60" s="6" t="str">
        <f>TEXT('[1]TDP CV'!G66, "dd MMMM yyyy")</f>
        <v>07 April 2017</v>
      </c>
      <c r="F60" s="6" t="str">
        <f>TEXT('[1]TDP CV'!H66, "dd MMMM yyyy")</f>
        <v>28 DESEMBER 2021</v>
      </c>
      <c r="G60" s="9">
        <v>14</v>
      </c>
      <c r="H60" s="9" t="str">
        <f t="shared" si="0"/>
        <v xml:space="preserve"> </v>
      </c>
    </row>
    <row r="61" spans="1:8" ht="31.5" x14ac:dyDescent="0.25">
      <c r="A61" s="8" t="str">
        <f>'[1]TDP CV'!D67</f>
        <v>00785</v>
      </c>
      <c r="B61" s="8" t="str">
        <f>'[1]TDP CV'!E67</f>
        <v>11.28.3.41.00785</v>
      </c>
      <c r="C61" s="8" t="str">
        <f>PROPER('[1]TDP CV'!K67) &amp; "
" &amp; '[1]TDP CV'!I67</f>
        <v>Puji Wahyu Laraswati
CV KARYA JIESUM</v>
      </c>
      <c r="D61" s="8" t="str">
        <f>PROPER('[1]TDP CV'!J67)</f>
        <v>Desa Nangkasawit Rt 03/Rw 02, Kecamatan Kejobong, Kabupaten Purbalingga</v>
      </c>
      <c r="E61" s="6" t="str">
        <f>TEXT('[1]TDP CV'!G67, "dd MMMM yyyy")</f>
        <v>11 MARET 2017</v>
      </c>
      <c r="F61" s="6" t="str">
        <f>TEXT('[1]TDP CV'!H67, "dd MMMM yyyy")</f>
        <v>09 JANUARI 2022</v>
      </c>
      <c r="G61" s="9">
        <v>14</v>
      </c>
      <c r="H61" s="9" t="str">
        <f t="shared" si="0"/>
        <v xml:space="preserve"> </v>
      </c>
    </row>
    <row r="62" spans="1:8" ht="63" x14ac:dyDescent="0.25">
      <c r="A62" s="8" t="str">
        <f>'[1]TDP CV'!D68</f>
        <v>00792</v>
      </c>
      <c r="B62" s="8" t="str">
        <f>'[1]TDP CV'!E68</f>
        <v>11.28.3.71.00792</v>
      </c>
      <c r="C62" s="8" t="str">
        <f>PROPER('[1]TDP CV'!K68) &amp; "
" &amp; '[1]TDP CV'!I68</f>
        <v>Mohammad Fauzan Hidayat
CV.CAKRAWANGSA KONSULINDO</v>
      </c>
      <c r="D62" s="8" t="str">
        <f>PROPER('[1]TDP CV'!J68)</f>
        <v>Jalan Raya Penaruban, Desa Penaruban Rt 01/Rw 09, Kecamatan Kaligondang, Kabupaten Purbalingga</v>
      </c>
      <c r="E62" s="6" t="str">
        <f>TEXT('[1]TDP CV'!G68, "dd MMMM yyyy")</f>
        <v>17 MARET 2017</v>
      </c>
      <c r="F62" s="6" t="str">
        <f>TEXT('[1]TDP CV'!H68, "dd MMMM yyyy")</f>
        <v>14 FEBRUARI 2022</v>
      </c>
      <c r="G62" s="9">
        <v>14</v>
      </c>
      <c r="H62" s="9" t="str">
        <f t="shared" si="0"/>
        <v xml:space="preserve"> </v>
      </c>
    </row>
    <row r="63" spans="1:8" ht="47.25" x14ac:dyDescent="0.25">
      <c r="A63" s="8" t="str">
        <f>'[1]TDP CV'!D69</f>
        <v>00793</v>
      </c>
      <c r="B63" s="8" t="str">
        <f>'[1]TDP CV'!E69</f>
        <v>11.28.3.46.00793</v>
      </c>
      <c r="C63" s="8" t="str">
        <f>PROPER('[1]TDP CV'!K69) &amp; "
" &amp; '[1]TDP CV'!I69</f>
        <v>Dwi Astuti
CV.BINTANG SURYA CEMERLANG</v>
      </c>
      <c r="D63" s="8" t="str">
        <f>PROPER('[1]TDP CV'!J69)</f>
        <v>Jalan Bunga Rampai Raya Nomnor 1, Kelurahan Karangmanyar Rt 06/Rw 03, Kecamatan Kalimanah, Kabupaten Purbalingga</v>
      </c>
      <c r="E63" s="6" t="str">
        <f>TEXT('[1]TDP CV'!G69, "dd MMMM yyyy")</f>
        <v>08 MEI 2017</v>
      </c>
      <c r="F63" s="6" t="str">
        <f>TEXT('[1]TDP CV'!H69, "dd MMMM yyyy")</f>
        <v>05 MARET 2022</v>
      </c>
      <c r="G63" s="9">
        <v>14</v>
      </c>
      <c r="H63" s="9" t="str">
        <f t="shared" si="0"/>
        <v xml:space="preserve"> </v>
      </c>
    </row>
    <row r="64" spans="1:8" ht="47.25" x14ac:dyDescent="0.25">
      <c r="A64" s="8" t="str">
        <f>'[1]TDP CV'!D70</f>
        <v>00794</v>
      </c>
      <c r="B64" s="8" t="str">
        <f>'[1]TDP CV'!E70</f>
        <v>11.28.3.46.00794</v>
      </c>
      <c r="C64" s="8" t="str">
        <f>PROPER('[1]TDP CV'!K70) &amp; "
" &amp; '[1]TDP CV'!I70</f>
        <v>Saefudin,Se
CV.CAKRAWALA PELANGI</v>
      </c>
      <c r="D64" s="8" t="str">
        <f>PROPER('[1]TDP CV'!J70)</f>
        <v>Desa Bojanegara Rt 02/Rw 04, Kecamatan Padamara, Kabupaten Purbalingga</v>
      </c>
      <c r="E64" s="6" t="str">
        <f>TEXT('[1]TDP CV'!G70, "dd MMMM yyyy")</f>
        <v>24 MARET 2017</v>
      </c>
      <c r="F64" s="6" t="str">
        <f>TEXT('[1]TDP CV'!H70, "dd MMMM yyyy")</f>
        <v>05 MARET 2022</v>
      </c>
      <c r="G64" s="9">
        <v>14</v>
      </c>
      <c r="H64" s="9" t="str">
        <f t="shared" si="0"/>
        <v xml:space="preserve"> </v>
      </c>
    </row>
    <row r="65" spans="1:8" ht="47.25" x14ac:dyDescent="0.25">
      <c r="A65" s="8" t="str">
        <f>'[1]TDP CV'!D71</f>
        <v>00795</v>
      </c>
      <c r="B65" s="8" t="str">
        <f>'[1]TDP CV'!E71</f>
        <v>11.28.3.47.00795</v>
      </c>
      <c r="C65" s="8" t="str">
        <f>PROPER('[1]TDP CV'!K71) &amp; "
" &amp; '[1]TDP CV'!I71</f>
        <v>Rosalia Indah P., Sh
CV CANTIKA SEJATI INTERNATIONAL</v>
      </c>
      <c r="D65" s="8" t="str">
        <f>PROPER('[1]TDP CV'!J71)</f>
        <v>Jalan Mayor Jendral Soengkono, Desa Selabaya Rt 01/Rw 07, Kecamatan Kalimanah, Kabupaten Purbalingga</v>
      </c>
      <c r="E65" s="6" t="str">
        <f>TEXT('[1]TDP CV'!G71, "dd MMMM yyyy")</f>
        <v>27 JANUARI 2017</v>
      </c>
      <c r="F65" s="6" t="str">
        <f>TEXT('[1]TDP CV'!H71, "dd MMMM yyyy")</f>
        <v>26 JANUARI 2022</v>
      </c>
      <c r="G65" s="9">
        <v>14</v>
      </c>
      <c r="H65" s="9" t="str">
        <f t="shared" si="0"/>
        <v xml:space="preserve"> </v>
      </c>
    </row>
    <row r="66" spans="1:8" ht="78.75" x14ac:dyDescent="0.25">
      <c r="A66" s="8" t="str">
        <f>'[1]TDP CV'!D72</f>
        <v xml:space="preserve">0805 </v>
      </c>
      <c r="B66" s="8" t="str">
        <f>'[1]TDP CV'!E72</f>
        <v xml:space="preserve">11.28.3.47.00805 </v>
      </c>
      <c r="C66" s="8" t="str">
        <f>PROPER('[1]TDP CV'!K72) &amp; "
" &amp; '[1]TDP CV'!I72</f>
        <v>Wibowo
CV.SAPTO REDJO (MANAGEMENT SUMBER ALFARIA TRIJAYA Tbk)</v>
      </c>
      <c r="D66" s="8" t="str">
        <f>PROPER('[1]TDP CV'!J72)</f>
        <v>Jalan Letnan Yusuf, Desa Babakan Rt 20/Rw 06, Kecamatan Kalimanah, Kabupaten Purbalingga</v>
      </c>
      <c r="E66" s="6" t="str">
        <f>TEXT('[1]TDP CV'!G72, "dd MMMM yyyy")</f>
        <v>03 April 2017</v>
      </c>
      <c r="F66" s="6" t="str">
        <f>TEXT('[1]TDP CV'!H72, "dd MMMM yyyy")</f>
        <v>10 April 2022</v>
      </c>
      <c r="G66" s="9">
        <v>14</v>
      </c>
      <c r="H66" s="9" t="str">
        <f t="shared" si="0"/>
        <v xml:space="preserve"> </v>
      </c>
    </row>
    <row r="67" spans="1:8" ht="47.25" x14ac:dyDescent="0.25">
      <c r="A67" s="8" t="str">
        <f>'[1]TDP CV'!D73</f>
        <v>00806</v>
      </c>
      <c r="B67" s="8" t="str">
        <f>'[1]TDP CV'!E73</f>
        <v>11.28.3.41.00806</v>
      </c>
      <c r="C67" s="8" t="str">
        <f>PROPER('[1]TDP CV'!K73) &amp; "
" &amp; '[1]TDP CV'!I73</f>
        <v>Timbul Supriyanto
CV DUA PUTRA SENTOSA</v>
      </c>
      <c r="D67" s="8" t="str">
        <f>PROPER('[1]TDP CV'!J73)</f>
        <v>Desa Kalikajar Rt 01/Rw 03, Kecamatan Kaligondang, Kabupaten Purbalingga</v>
      </c>
      <c r="E67" s="6" t="str">
        <f>TEXT('[1]TDP CV'!G73, "dd MMMM yyyy")</f>
        <v>02 FEBRUARI 2017</v>
      </c>
      <c r="F67" s="6" t="str">
        <f>TEXT('[1]TDP CV'!H73, "dd MMMM yyyy")</f>
        <v>10 April 2022</v>
      </c>
      <c r="G67" s="9">
        <v>14</v>
      </c>
      <c r="H67" s="9" t="str">
        <f t="shared" si="0"/>
        <v xml:space="preserve"> </v>
      </c>
    </row>
    <row r="68" spans="1:8" ht="47.25" x14ac:dyDescent="0.25">
      <c r="A68" s="8" t="str">
        <f>'[1]TDP CV'!D74</f>
        <v>00811</v>
      </c>
      <c r="B68" s="8" t="str">
        <f>'[1]TDP CV'!E74</f>
        <v>11.28.3.46.00811</v>
      </c>
      <c r="C68" s="8" t="str">
        <f>PROPER('[1]TDP CV'!K74) &amp; "
" &amp; '[1]TDP CV'!I74</f>
        <v>Sutomo,St
CV.BUMI PUTRA PERKASA</v>
      </c>
      <c r="D68" s="8" t="str">
        <f>PROPER('[1]TDP CV'!J74)</f>
        <v>Jalan Bumisari Raya Nomor 8, Desa Bumisari, Kecamatan Bojongsari, Kabupaten Purbalingga</v>
      </c>
      <c r="E68" s="6" t="str">
        <f>TEXT('[1]TDP CV'!G74, "dd MMMM yyyy")</f>
        <v>22 MEI 2017</v>
      </c>
      <c r="F68" s="6" t="str">
        <f>TEXT('[1]TDP CV'!H74, "dd MMMM yyyy")</f>
        <v>24 April 2022</v>
      </c>
      <c r="G68" s="9">
        <v>14</v>
      </c>
      <c r="H68" s="9" t="str">
        <f t="shared" si="0"/>
        <v xml:space="preserve"> </v>
      </c>
    </row>
    <row r="69" spans="1:8" ht="31.5" x14ac:dyDescent="0.25">
      <c r="A69" s="8" t="str">
        <f>'[1]TDP CV'!D75</f>
        <v>00823</v>
      </c>
      <c r="B69" s="8" t="str">
        <f>'[1]TDP CV'!E75</f>
        <v>11.28.3.43.00823</v>
      </c>
      <c r="C69" s="8" t="str">
        <f>PROPER('[1]TDP CV'!K75) &amp; "
" &amp; '[1]TDP CV'!I75</f>
        <v>Rustianto
CV.MEGAH JAYA</v>
      </c>
      <c r="D69" s="8" t="str">
        <f>PROPER('[1]TDP CV'!J75)</f>
        <v>Desa Karangbanjar Rt 18/Rw 07, Kecamatan Bojongsari, Kabupaten Purbalingga</v>
      </c>
      <c r="E69" s="6" t="str">
        <f>TEXT('[1]TDP CV'!G75, "dd MMMM yyyy")</f>
        <v>26 April 2017</v>
      </c>
      <c r="F69" s="6" t="str">
        <f>TEXT('[1]TDP CV'!H75, "dd MMMM yyyy")</f>
        <v>30 MEI 2022</v>
      </c>
      <c r="G69" s="9">
        <v>14</v>
      </c>
      <c r="H69" s="9" t="str">
        <f t="shared" ref="H69:H132" si="1">IF(G69&gt;=1," ","tidak ada")</f>
        <v xml:space="preserve"> </v>
      </c>
    </row>
    <row r="70" spans="1:8" ht="47.25" x14ac:dyDescent="0.25">
      <c r="A70" s="8" t="str">
        <f>'[1]TDP CV'!D76</f>
        <v>00824</v>
      </c>
      <c r="B70" s="8" t="str">
        <f>'[1]TDP CV'!E76</f>
        <v>11.28.3.43.00824</v>
      </c>
      <c r="C70" s="8" t="str">
        <f>PROPER('[1]TDP CV'!K76) &amp; "
" &amp; '[1]TDP CV'!I76</f>
        <v>Slamet Andriyanto
CV.DHAMAR KENCANA</v>
      </c>
      <c r="D70" s="8" t="str">
        <f>PROPER('[1]TDP CV'!J76)</f>
        <v>Desa Bojong Rt 01/Rw 05, Kecamatan Mrebet, Kabupaten Purbalingga</v>
      </c>
      <c r="E70" s="6" t="str">
        <f>TEXT('[1]TDP CV'!G76, "dd MMMM yyyy")</f>
        <v>22 MEI 2017</v>
      </c>
      <c r="F70" s="6" t="str">
        <f>TEXT('[1]TDP CV'!H76, "dd MMMM yyyy")</f>
        <v>30 MEI 2022</v>
      </c>
      <c r="G70" s="9">
        <v>14</v>
      </c>
      <c r="H70" s="9" t="str">
        <f t="shared" si="1"/>
        <v xml:space="preserve"> </v>
      </c>
    </row>
    <row r="71" spans="1:8" ht="31.5" x14ac:dyDescent="0.25">
      <c r="A71" s="8" t="str">
        <f>'[1]TDP CV'!D77</f>
        <v>00829</v>
      </c>
      <c r="B71" s="8" t="str">
        <f>'[1]TDP CV'!E77</f>
        <v>11.28.3.47.00829</v>
      </c>
      <c r="C71" s="8" t="str">
        <f>PROPER('[1]TDP CV'!K77) &amp; "
" &amp; '[1]TDP CV'!I77</f>
        <v>Kadaryati
CV.REMA KDR</v>
      </c>
      <c r="D71" s="8" t="str">
        <f>PROPER('[1]TDP CV'!J77)</f>
        <v>Desa Kedungjati Rt 01/Rw 04, Kecamatan Bukateja, Kabupaten Purbalingga</v>
      </c>
      <c r="E71" s="6" t="str">
        <f>TEXT('[1]TDP CV'!G77, "dd MMMM yyyy")</f>
        <v>31 MEI 2017</v>
      </c>
      <c r="F71" s="6" t="str">
        <f>TEXT('[1]TDP CV'!H77, "dd MMMM yyyy")</f>
        <v>23 JUNI 2022</v>
      </c>
      <c r="G71" s="9">
        <v>14</v>
      </c>
      <c r="H71" s="9" t="str">
        <f t="shared" si="1"/>
        <v xml:space="preserve"> </v>
      </c>
    </row>
    <row r="72" spans="1:8" ht="47.25" x14ac:dyDescent="0.25">
      <c r="A72" s="8" t="str">
        <f>'[1]TDP CV'!D78</f>
        <v>00830</v>
      </c>
      <c r="B72" s="8" t="str">
        <f>'[1]TDP CV'!E78</f>
        <v>11.28.3.47.00830</v>
      </c>
      <c r="C72" s="8" t="str">
        <f>PROPER('[1]TDP CV'!K78) &amp; "
" &amp; '[1]TDP CV'!I78</f>
        <v>Aida Wati
CV.KEMBAR INTAN PERKASA</v>
      </c>
      <c r="D72" s="8" t="str">
        <f>PROPER('[1]TDP CV'!J78)</f>
        <v>Perum Puri Babakan Baru Noor Ci, Desa Babakan, Kecamatan Kalimanah, Kabupaten Purbalingga</v>
      </c>
      <c r="E72" s="6" t="str">
        <f>TEXT('[1]TDP CV'!G78, "dd MMMM yyyy")</f>
        <v>29 MEI 2017</v>
      </c>
      <c r="F72" s="6" t="str">
        <f>TEXT('[1]TDP CV'!H78, "dd MMMM yyyy")</f>
        <v>23 JUNI 2022</v>
      </c>
      <c r="G72" s="9">
        <v>14</v>
      </c>
      <c r="H72" s="9" t="str">
        <f t="shared" si="1"/>
        <v xml:space="preserve"> </v>
      </c>
    </row>
    <row r="73" spans="1:8" ht="31.5" x14ac:dyDescent="0.25">
      <c r="A73" s="8" t="str">
        <f>'[1]TDP CV'!D79</f>
        <v>00831</v>
      </c>
      <c r="B73" s="8" t="str">
        <f>'[1]TDP CV'!E79</f>
        <v>11.28.3.47.00831</v>
      </c>
      <c r="C73" s="8" t="str">
        <f>PROPER('[1]TDP CV'!K79) &amp; "
" &amp; '[1]TDP CV'!I79</f>
        <v>Suryani
CV.SURYANI</v>
      </c>
      <c r="D73" s="8" t="str">
        <f>PROPER('[1]TDP CV'!J79)</f>
        <v>Desa Bojanegara Rt 01/Rw 02, Kecamatan Padamara, Kabupaten Purbalingga</v>
      </c>
      <c r="E73" s="6" t="str">
        <f>TEXT('[1]TDP CV'!G79, "dd MMMM yyyy")</f>
        <v>19 MEI 2017</v>
      </c>
      <c r="F73" s="6" t="str">
        <f>TEXT('[1]TDP CV'!H79, "dd MMMM yyyy")</f>
        <v>23 JUNI 2022</v>
      </c>
      <c r="G73" s="9">
        <v>14</v>
      </c>
      <c r="H73" s="9" t="str">
        <f t="shared" si="1"/>
        <v xml:space="preserve"> </v>
      </c>
    </row>
    <row r="74" spans="1:8" ht="31.5" x14ac:dyDescent="0.25">
      <c r="A74" s="8" t="str">
        <f>'[1]TDP CV'!D80</f>
        <v>00834</v>
      </c>
      <c r="B74" s="8" t="str">
        <f>'[1]TDP CV'!E80</f>
        <v>11.28.3.42.00834</v>
      </c>
      <c r="C74" s="8" t="str">
        <f>PROPER('[1]TDP CV'!K80) &amp; "
" &amp; '[1]TDP CV'!I80</f>
        <v>Salijoen
CV.KHAROMAH</v>
      </c>
      <c r="D74" s="8" t="str">
        <f>PROPER('[1]TDP CV'!J80)</f>
        <v>Desa Penaruban Rt 02/Rw 06, Kecamatan Kaligondang, Kabupaten Purbalingga</v>
      </c>
      <c r="E74" s="6" t="str">
        <f>TEXT('[1]TDP CV'!G80, "dd MMMM yyyy")</f>
        <v>10 OKTOBER 2017</v>
      </c>
      <c r="F74" s="6" t="str">
        <f>TEXT('[1]TDP CV'!H80, "dd MMMM yyyy")</f>
        <v>09 OKTOBER 2022</v>
      </c>
      <c r="G74" s="9">
        <v>14</v>
      </c>
      <c r="H74" s="9" t="str">
        <f t="shared" si="1"/>
        <v xml:space="preserve"> </v>
      </c>
    </row>
    <row r="75" spans="1:8" ht="31.5" x14ac:dyDescent="0.25">
      <c r="A75" s="8" t="str">
        <f>'[1]TDP CV'!D81</f>
        <v>00838</v>
      </c>
      <c r="B75" s="8" t="str">
        <f>'[1]TDP CV'!E81</f>
        <v>11.28.3.43.00838</v>
      </c>
      <c r="C75" s="8" t="str">
        <f>PROPER('[1]TDP CV'!K81) &amp; "
" &amp; '[1]TDP CV'!I81</f>
        <v>Wahyuni
CV.JULIAN KARUNIA</v>
      </c>
      <c r="D75" s="8" t="str">
        <f>PROPER('[1]TDP CV'!J81)</f>
        <v>Desa Kedungjati Rt 03/Rw 04, Kecamatan Bukateja, Kabupaten Purbalingga</v>
      </c>
      <c r="E75" s="6" t="str">
        <f>TEXT('[1]TDP CV'!G81, "dd MMMM yyyy")</f>
        <v>12 AGUSUS 2017</v>
      </c>
      <c r="F75" s="6" t="str">
        <f>TEXT('[1]TDP CV'!H81, "dd MMMM yyyy")</f>
        <v>10 AGUSTUS 2022</v>
      </c>
      <c r="G75" s="9">
        <v>14</v>
      </c>
      <c r="H75" s="9" t="str">
        <f t="shared" si="1"/>
        <v xml:space="preserve"> </v>
      </c>
    </row>
    <row r="76" spans="1:8" ht="31.5" x14ac:dyDescent="0.25">
      <c r="A76" s="8" t="str">
        <f>'[1]TDP CV'!D82</f>
        <v>00845</v>
      </c>
      <c r="B76" s="8" t="str">
        <f>'[1]TDP CV'!E82</f>
        <v>11.28.3.41.00845</v>
      </c>
      <c r="C76" s="8" t="str">
        <f>PROPER('[1]TDP CV'!K82) &amp; "
" &amp; '[1]TDP CV'!I82</f>
        <v>Andy Bagus Susanto,Se
CV.ATMAJAYA</v>
      </c>
      <c r="D76" s="8" t="str">
        <f>PROPER('[1]TDP CV'!J82)</f>
        <v>Desa Patemon Rt 01/Rw 01, Kecamatan Bojongsari, Kabupatenpurbalingga</v>
      </c>
      <c r="E76" s="6" t="str">
        <f>TEXT('[1]TDP CV'!G82, "dd MMMM yyyy")</f>
        <v>29 AGUSTUS 2017</v>
      </c>
      <c r="F76" s="6" t="str">
        <f>TEXT('[1]TDP CV'!H82, "dd MMMM yyyy")</f>
        <v>25 September 2022</v>
      </c>
      <c r="G76" s="9">
        <v>14</v>
      </c>
      <c r="H76" s="9" t="str">
        <f t="shared" si="1"/>
        <v xml:space="preserve"> </v>
      </c>
    </row>
    <row r="77" spans="1:8" ht="31.5" x14ac:dyDescent="0.25">
      <c r="A77" s="8" t="str">
        <f>'[1]TDP CV'!D83</f>
        <v>00848</v>
      </c>
      <c r="B77" s="8" t="str">
        <f>'[1]TDP CV'!E83</f>
        <v>11.28.3.46.00848</v>
      </c>
      <c r="C77" s="8" t="str">
        <f>PROPER('[1]TDP CV'!K83) &amp; "
" &amp; '[1]TDP CV'!I83</f>
        <v>Bekti Wibowo
CV.WIBOWO</v>
      </c>
      <c r="D77" s="8" t="str">
        <f>PROPER('[1]TDP CV'!J83)</f>
        <v>Desa Karangcegak Rt 03/Rw 01, Kecamatan Kutasari, Kabupaten Purbalingga</v>
      </c>
      <c r="E77" s="6" t="str">
        <f>TEXT('[1]TDP CV'!G83, "dd MMMM yyyy")</f>
        <v>20 OKTOBER 2017</v>
      </c>
      <c r="F77" s="6" t="str">
        <f>TEXT('[1]TDP CV'!H83, "dd MMMM yyyy")</f>
        <v>08 OKTOBER 2022</v>
      </c>
      <c r="G77" s="9">
        <v>14</v>
      </c>
      <c r="H77" s="9" t="str">
        <f t="shared" si="1"/>
        <v xml:space="preserve"> </v>
      </c>
    </row>
    <row r="78" spans="1:8" ht="63" x14ac:dyDescent="0.25">
      <c r="A78" s="8" t="str">
        <f>'[1]TDP CV'!D84</f>
        <v>00849</v>
      </c>
      <c r="B78" s="8" t="str">
        <f>'[1]TDP CV'!E84</f>
        <v>11.28.3.47.00849</v>
      </c>
      <c r="C78" s="8" t="str">
        <f>PROPER('[1]TDP CV'!K84) &amp; "
" &amp; '[1]TDP CV'!I84</f>
        <v>Amin Nasrudin
CV.REKSA JAYA (MANAGEMENT ALFA MART)</v>
      </c>
      <c r="D78" s="8" t="str">
        <f>PROPER('[1]TDP CV'!J84)</f>
        <v>Jalan Brig Jend Suwondo, Desa Bobotsari, Kecamatan Bobotsari, Kabupaten Purbalingga</v>
      </c>
      <c r="E78" s="6" t="str">
        <f>TEXT('[1]TDP CV'!G84, "dd MMMM yyyy")</f>
        <v>22 JUNI 2017</v>
      </c>
      <c r="F78" s="6" t="str">
        <f>TEXT('[1]TDP CV'!H84, "dd MMMM yyyy")</f>
        <v>14 OKTOBER 2020</v>
      </c>
      <c r="G78" s="9">
        <v>14</v>
      </c>
      <c r="H78" s="9" t="str">
        <f t="shared" si="1"/>
        <v xml:space="preserve"> </v>
      </c>
    </row>
    <row r="79" spans="1:8" ht="78.75" x14ac:dyDescent="0.25">
      <c r="A79" s="8" t="str">
        <f>'[1]TDP CV'!D85</f>
        <v>00858</v>
      </c>
      <c r="B79" s="8" t="str">
        <f>'[1]TDP CV'!E85</f>
        <v>11.28.3.47.00858</v>
      </c>
      <c r="C79" s="8" t="str">
        <f>PROPER('[1]TDP CV'!K85) &amp; "
" &amp; '[1]TDP CV'!I85</f>
        <v>Aswin Agussalim
CV.ASELKA MANDIRI (MANAGEMENT INDOMARCO PRISMATAMA)</v>
      </c>
      <c r="D79" s="8" t="str">
        <f>PROPER('[1]TDP CV'!J85)</f>
        <v>Jalan Jendral Sudirman Nomor 211, Kelurahan Bancar, Kecamatan Purbalingga, Kabupaten Purbalingga</v>
      </c>
      <c r="E79" s="6" t="str">
        <f>TEXT('[1]TDP CV'!G85, "dd MMMM yyyy")</f>
        <v>07 OKTOBER 2017</v>
      </c>
      <c r="F79" s="6" t="str">
        <f>TEXT('[1]TDP CV'!H85, "dd MMMM yyyy")</f>
        <v>12 DESEMBER 2022</v>
      </c>
      <c r="G79" s="9">
        <v>14</v>
      </c>
      <c r="H79" s="9" t="str">
        <f t="shared" si="1"/>
        <v xml:space="preserve"> </v>
      </c>
    </row>
    <row r="80" spans="1:8" ht="78.75" x14ac:dyDescent="0.25">
      <c r="A80" s="8" t="str">
        <f>'[1]TDP CV'!D86</f>
        <v>00877</v>
      </c>
      <c r="B80" s="8" t="str">
        <f>'[1]TDP CV'!E86</f>
        <v>11.28.3.47.00877</v>
      </c>
      <c r="C80" s="8" t="str">
        <f>PROPER('[1]TDP CV'!K86) &amp; "
" &amp; '[1]TDP CV'!I86</f>
        <v>Sunyarno
CV.MULYO ABADI ( MANAGEMENT PT.SUMBER ALFARIA TRIJAYA Tbk)</v>
      </c>
      <c r="D80" s="8" t="str">
        <f>PROPER('[1]TDP CV'!J86)</f>
        <v>Jalan Mayor Jendral Sungkono, Desa Blater Rt 02/Rw 05, Kecamatan Kalimanah, Kaupaten Purbalingga</v>
      </c>
      <c r="E80" s="6" t="str">
        <f>TEXT('[1]TDP CV'!G86, "dd MMMM yyyy")</f>
        <v>02 MEI 2017</v>
      </c>
      <c r="F80" s="6" t="str">
        <f>TEXT('[1]TDP CV'!H86, "dd MMMM yyyy")</f>
        <v>04 FEBRUARI 2018</v>
      </c>
      <c r="G80" s="9">
        <v>14</v>
      </c>
      <c r="H80" s="9" t="str">
        <f t="shared" si="1"/>
        <v xml:space="preserve"> </v>
      </c>
    </row>
    <row r="81" spans="1:8" ht="47.25" x14ac:dyDescent="0.25">
      <c r="A81" s="8" t="str">
        <f>'[1]TDP CV'!D87</f>
        <v>00980</v>
      </c>
      <c r="B81" s="8" t="str">
        <f>'[1]TDP CV'!E87</f>
        <v>11.28.346.00980</v>
      </c>
      <c r="C81" s="8" t="str">
        <f>PROPER('[1]TDP CV'!K87) &amp; "
" &amp; '[1]TDP CV'!I87</f>
        <v>Asif Nurkhafid Sutarno
CV.FAJAR BINTANG ABADI</v>
      </c>
      <c r="D81" s="8" t="str">
        <f>PROPER('[1]TDP CV'!J87)</f>
        <v>Desa Pengadegan Rt 05/Rw 13, Kecamatan Pengadegan, Kabupaten Purbalingga</v>
      </c>
      <c r="E81" s="6" t="str">
        <f>TEXT('[1]TDP CV'!G87, "dd MMMM yyyy")</f>
        <v>06 JULI 2017</v>
      </c>
      <c r="F81" s="6" t="str">
        <f>TEXT('[1]TDP CV'!H87, "dd MMMM yyyy")</f>
        <v>17 MARET 2019</v>
      </c>
      <c r="G81" s="9">
        <v>14</v>
      </c>
      <c r="H81" s="9" t="str">
        <f t="shared" si="1"/>
        <v xml:space="preserve"> </v>
      </c>
    </row>
    <row r="82" spans="1:8" ht="47.25" x14ac:dyDescent="0.25">
      <c r="A82" s="8" t="str">
        <f>'[1]TDP CV'!D88</f>
        <v>01021</v>
      </c>
      <c r="B82" s="8" t="str">
        <f>'[1]TDP CV'!E88</f>
        <v>11.28.3.46.01021</v>
      </c>
      <c r="C82" s="8" t="str">
        <f>PROPER('[1]TDP CV'!K88) &amp; "
" &amp; '[1]TDP CV'!I88</f>
        <v>Rajin Saputri
CV.BILAAL MITRA ABADI</v>
      </c>
      <c r="D82" s="8" t="str">
        <f>PROPER('[1]TDP CV'!J88)</f>
        <v>Desa Maribaya Rt 01/Rw 01, Kecamatan Karanganyar, Kabupaten Purbalingga</v>
      </c>
      <c r="E82" s="6" t="str">
        <f>TEXT('[1]TDP CV'!G88, "dd MMMM yyyy")</f>
        <v>16 MEI 2017</v>
      </c>
      <c r="F82" s="6" t="str">
        <f>TEXT('[1]TDP CV'!H88, "dd MMMM yyyy")</f>
        <v>10 September 2019</v>
      </c>
      <c r="G82" s="9">
        <v>14</v>
      </c>
      <c r="H82" s="9" t="str">
        <f t="shared" si="1"/>
        <v xml:space="preserve"> </v>
      </c>
    </row>
    <row r="83" spans="1:8" ht="63" x14ac:dyDescent="0.25">
      <c r="A83" s="8" t="str">
        <f>'[1]TDP CV'!D89</f>
        <v>01036</v>
      </c>
      <c r="B83" s="8" t="str">
        <f>'[1]TDP CV'!E89</f>
        <v>11.28.3.46.01036</v>
      </c>
      <c r="C83" s="8" t="str">
        <f>PROPER('[1]TDP CV'!K89) &amp; "
" &amp; '[1]TDP CV'!I89</f>
        <v>Rofik Hananto
CV.CAHAYA ADIPRANA DISTRIBUSINDO</v>
      </c>
      <c r="D83" s="8" t="str">
        <f>PROPER('[1]TDP CV'!J89)</f>
        <v>Jalan Kalikabong, Kelurahan Kalikabong Rt 01/Rw 04, Kecamatan Kalimanah, Kabupaten Purbalingga</v>
      </c>
      <c r="E83" s="6" t="str">
        <f>TEXT('[1]TDP CV'!G89, "dd MMMM yyyy")</f>
        <v>30 OKTOBER 2017</v>
      </c>
      <c r="F83" s="6" t="str">
        <f>TEXT('[1]TDP CV'!H89, "dd MMMM yyyy")</f>
        <v>12 November 2019</v>
      </c>
      <c r="G83" s="9">
        <v>14</v>
      </c>
      <c r="H83" s="9" t="str">
        <f t="shared" si="1"/>
        <v xml:space="preserve"> </v>
      </c>
    </row>
    <row r="84" spans="1:8" ht="47.25" x14ac:dyDescent="0.25">
      <c r="A84" s="8" t="str">
        <f>'[1]TDP CV'!D90</f>
        <v>01073</v>
      </c>
      <c r="B84" s="8" t="str">
        <f>'[1]TDP CV'!E90</f>
        <v>11.28.3.46.01073</v>
      </c>
      <c r="C84" s="8" t="str">
        <f>PROPER('[1]TDP CV'!K90) &amp; "
" &amp; '[1]TDP CV'!I90</f>
        <v>Adi Parmanto
CV.ADI KARYA MANDIRI</v>
      </c>
      <c r="D84" s="8" t="str">
        <f>PROPER('[1]TDP CV'!J90)</f>
        <v>Desa Sidakangen Rt 07/Rw 04, Kecamatan Kalimanah, Kabupaten Purbalingga</v>
      </c>
      <c r="E84" s="6" t="str">
        <f>TEXT('[1]TDP CV'!G90, "dd MMMM yyyy")</f>
        <v>08 DESEMBER 2017</v>
      </c>
      <c r="F84" s="6" t="str">
        <f>TEXT('[1]TDP CV'!H90, "dd MMMM yyyy")</f>
        <v>12 MARET 2020</v>
      </c>
      <c r="G84" s="9">
        <v>14</v>
      </c>
      <c r="H84" s="9" t="str">
        <f t="shared" si="1"/>
        <v xml:space="preserve"> </v>
      </c>
    </row>
    <row r="85" spans="1:8" ht="31.5" x14ac:dyDescent="0.25">
      <c r="A85" s="8" t="str">
        <f>'[1]TDP CV'!D91</f>
        <v>01161</v>
      </c>
      <c r="B85" s="8" t="str">
        <f>'[1]TDP CV'!E91</f>
        <v>11.28.3.46.01161</v>
      </c>
      <c r="C85" s="8" t="str">
        <f>PROPER('[1]TDP CV'!K91) &amp; "
" &amp; '[1]TDP CV'!I91</f>
        <v xml:space="preserve">Eva Nur Handayani
CV SINAR MENTARI </v>
      </c>
      <c r="D85" s="8" t="str">
        <f>PROPER('[1]TDP CV'!J91)</f>
        <v>Desa Kutasari Rt 07/Rw 06, Kecamatan Kutasari, Kabupaten Purbalingga</v>
      </c>
      <c r="E85" s="6" t="str">
        <f>TEXT('[1]TDP CV'!G91, "dd MMMM yyyy")</f>
        <v>11 MARET 2017</v>
      </c>
      <c r="F85" s="6" t="str">
        <f>TEXT('[1]TDP CV'!H91, "dd MMMM yyyy")</f>
        <v>12 April 2021</v>
      </c>
      <c r="G85" s="9">
        <v>14</v>
      </c>
      <c r="H85" s="9" t="str">
        <f t="shared" si="1"/>
        <v xml:space="preserve"> </v>
      </c>
    </row>
    <row r="86" spans="1:8" ht="47.25" x14ac:dyDescent="0.25">
      <c r="A86" s="8" t="str">
        <f>'[1]TDP CV'!D92</f>
        <v>01235</v>
      </c>
      <c r="B86" s="8" t="str">
        <f>'[1]TDP CV'!E92</f>
        <v>11.28.3.46/01235</v>
      </c>
      <c r="C86" s="8" t="str">
        <f>PROPER('[1]TDP CV'!K92) &amp; "
" &amp; '[1]TDP CV'!I92</f>
        <v>Evy Indriatie
CV MITRA TANINDO</v>
      </c>
      <c r="D86" s="8" t="str">
        <f>PROPER('[1]TDP CV'!J92)</f>
        <v>Kelurahan Kembaran Wetan Rt 02/Rw 02, Kecamatan Kaligondang, Kabupaten Purbalingga</v>
      </c>
      <c r="E86" s="6" t="str">
        <f>TEXT('[1]TDP CV'!G92, "dd MMMM yyyy")</f>
        <v>13 FEBRUARI 2017</v>
      </c>
      <c r="F86" s="6" t="str">
        <f>TEXT('[1]TDP CV'!H92, "dd MMMM yyyy")</f>
        <v>22 DESEMBER 2021</v>
      </c>
      <c r="G86" s="9">
        <v>14</v>
      </c>
      <c r="H86" s="9" t="str">
        <f t="shared" si="1"/>
        <v xml:space="preserve"> </v>
      </c>
    </row>
    <row r="87" spans="1:8" ht="31.5" x14ac:dyDescent="0.25">
      <c r="A87" s="8" t="str">
        <f>'[1]TDP CV'!D93</f>
        <v>01235</v>
      </c>
      <c r="B87" s="8" t="str">
        <f>'[1]TDP CV'!E93</f>
        <v>11.28.3.46.01235</v>
      </c>
      <c r="C87" s="8" t="str">
        <f>PROPER('[1]TDP CV'!K93) &amp; "
" &amp; '[1]TDP CV'!I93</f>
        <v>Eviy Indriatie
CV. MITRA TANINDO</v>
      </c>
      <c r="D87" s="8" t="str">
        <f>PROPER('[1]TDP CV'!J93)</f>
        <v>Kelurahan Kembaran Wetan Rt 02/ Rw 02, Kecamatan Kaligondang Kabupaten Purbalingga</v>
      </c>
      <c r="E87" s="6" t="str">
        <f>TEXT('[1]TDP CV'!G93, "dd MMMM yyyy")</f>
        <v>13 FEBRUARI 2017</v>
      </c>
      <c r="F87" s="6" t="str">
        <f>TEXT('[1]TDP CV'!H93, "dd MMMM yyyy")</f>
        <v>22 DESEMBER 2021</v>
      </c>
      <c r="G87" s="9">
        <v>14</v>
      </c>
      <c r="H87" s="9" t="str">
        <f t="shared" si="1"/>
        <v xml:space="preserve"> </v>
      </c>
    </row>
    <row r="88" spans="1:8" ht="31.5" x14ac:dyDescent="0.25">
      <c r="A88" s="8" t="str">
        <f>'[1]TDP CV'!D94</f>
        <v>01239</v>
      </c>
      <c r="B88" s="8" t="str">
        <f>'[1]TDP CV'!E94</f>
        <v>11.28.3.47.01239</v>
      </c>
      <c r="C88" s="8" t="str">
        <f>PROPER('[1]TDP CV'!K94) &amp; "
" &amp; '[1]TDP CV'!I94</f>
        <v xml:space="preserve">Sugeng H
CV. BANGKIT </v>
      </c>
      <c r="D88" s="8" t="str">
        <f>PROPER('[1]TDP CV'!J94)</f>
        <v>Desa Bantar Barang Rt. 01/Rw. 06, Kecamatan Rembang Kabupaten Purbalingga</v>
      </c>
      <c r="E88" s="6" t="str">
        <f>TEXT('[1]TDP CV'!G94, "dd MMMM yyyy")</f>
        <v>09 JANUARI 2017</v>
      </c>
      <c r="F88" s="6" t="str">
        <f>TEXT('[1]TDP CV'!H94, "dd MMMM yyyy")</f>
        <v>09 JANUARI 2022</v>
      </c>
      <c r="G88" s="9">
        <v>14</v>
      </c>
      <c r="H88" s="9" t="str">
        <f t="shared" si="1"/>
        <v xml:space="preserve"> </v>
      </c>
    </row>
    <row r="89" spans="1:8" ht="47.25" x14ac:dyDescent="0.25">
      <c r="A89" s="8" t="str">
        <f>'[1]TDP CV'!D95</f>
        <v>01240</v>
      </c>
      <c r="B89" s="8" t="str">
        <f>'[1]TDP CV'!E95</f>
        <v>11.28.3.46.01240</v>
      </c>
      <c r="C89" s="8" t="str">
        <f>PROPER('[1]TDP CV'!K95) &amp; "
" &amp; '[1]TDP CV'!I95</f>
        <v>Kurniawan Sunfianto
CV. SEJAHTERA ABADI</v>
      </c>
      <c r="D89" s="8" t="str">
        <f>PROPER('[1]TDP CV'!J95)</f>
        <v>Jl. Kol Sugiri No 13 Desa Bobotsari Kecamatan Bobotsari Kabupaten Purbalingga</v>
      </c>
      <c r="E89" s="6" t="str">
        <f>TEXT('[1]TDP CV'!G95, "dd MMMM yyyy")</f>
        <v>12 JANUARI 2017</v>
      </c>
      <c r="F89" s="6" t="str">
        <f>TEXT('[1]TDP CV'!H95, "dd MMMM yyyy")</f>
        <v>12 JANUARI 2022</v>
      </c>
      <c r="G89" s="9">
        <v>14</v>
      </c>
      <c r="H89" s="9" t="str">
        <f t="shared" si="1"/>
        <v xml:space="preserve"> </v>
      </c>
    </row>
    <row r="90" spans="1:8" ht="31.5" x14ac:dyDescent="0.25">
      <c r="A90" s="8" t="str">
        <f>'[1]TDP CV'!D96</f>
        <v>01241</v>
      </c>
      <c r="B90" s="8" t="str">
        <f>'[1]TDP CV'!E96</f>
        <v>11.28.3.46.01241</v>
      </c>
      <c r="C90" s="8" t="str">
        <f>PROPER('[1]TDP CV'!K96) &amp; "
" &amp; '[1]TDP CV'!I96</f>
        <v>Ali Murotpo
CV. BANGKIT JAYA</v>
      </c>
      <c r="D90" s="8" t="str">
        <f>PROPER('[1]TDP CV'!J96)</f>
        <v>Desa Wlahar Rt. 02 Rw. 01 Kecamatan Rembang Kabupaten Purbalingga</v>
      </c>
      <c r="E90" s="6" t="str">
        <f>TEXT('[1]TDP CV'!G96, "dd MMMM yyyy")</f>
        <v>12 JANUARI 2017</v>
      </c>
      <c r="F90" s="6" t="str">
        <f>TEXT('[1]TDP CV'!H96, "dd MMMM yyyy")</f>
        <v>12 JANUARI 2022</v>
      </c>
      <c r="G90" s="9">
        <v>15</v>
      </c>
      <c r="H90" s="9" t="str">
        <f t="shared" si="1"/>
        <v xml:space="preserve"> </v>
      </c>
    </row>
    <row r="91" spans="1:8" ht="47.25" x14ac:dyDescent="0.25">
      <c r="A91" s="8" t="str">
        <f>'[1]TDP CV'!D97</f>
        <v>01242</v>
      </c>
      <c r="B91" s="8" t="str">
        <f>'[1]TDP CV'!E97</f>
        <v>11.28.3.46.01242</v>
      </c>
      <c r="C91" s="8" t="str">
        <f>PROPER('[1]TDP CV'!K97) &amp; "
" &amp; '[1]TDP CV'!I97</f>
        <v>Hermawan Sutanto
CV. YUNAWAN</v>
      </c>
      <c r="D91" s="8" t="str">
        <f>PROPER('[1]TDP CV'!J97)</f>
        <v>Jl. Mawar No 4, Desa Kalimanah Wetan Rt. 01 Rw. 05, Kecamatan Kalimaah, Kabuapaten Purblingga</v>
      </c>
      <c r="E91" s="6" t="str">
        <f>TEXT('[1]TDP CV'!G97, "dd MMMM yyyy")</f>
        <v>12 JANUARI 2017</v>
      </c>
      <c r="F91" s="6" t="str">
        <f>TEXT('[1]TDP CV'!H97, "dd MMMM yyyy")</f>
        <v>12 JANUARI 2021</v>
      </c>
      <c r="G91" s="9">
        <v>15</v>
      </c>
      <c r="H91" s="9" t="str">
        <f t="shared" si="1"/>
        <v xml:space="preserve"> </v>
      </c>
    </row>
    <row r="92" spans="1:8" ht="47.25" x14ac:dyDescent="0.25">
      <c r="A92" s="8" t="str">
        <f>'[1]TDP CV'!D98</f>
        <v>01243</v>
      </c>
      <c r="B92" s="8" t="str">
        <f>'[1]TDP CV'!E98</f>
        <v>11.28.3.46.01243</v>
      </c>
      <c r="C92" s="8" t="str">
        <f>PROPER('[1]TDP CV'!K98) &amp; "
" &amp; '[1]TDP CV'!I98</f>
        <v>Esti Rahayu
CV NARENDRA</v>
      </c>
      <c r="D92" s="8" t="str">
        <f>PROPER('[1]TDP CV'!J98)</f>
        <v>Jalan Sekar Tanjung Raya Nomor 25, Kelurahan Purbalinga Wetan Rt 03/Rw 09, Kecamatan Purbalingga, Kabupaten Purbalingga</v>
      </c>
      <c r="E92" s="6" t="str">
        <f>TEXT('[1]TDP CV'!G98, "dd MMMM yyyy")</f>
        <v>20 JANUARI 2017</v>
      </c>
      <c r="F92" s="6" t="str">
        <f>TEXT('[1]TDP CV'!H98, "dd MMMM yyyy")</f>
        <v>19 JANUARI 2022</v>
      </c>
      <c r="G92" s="9">
        <v>15</v>
      </c>
      <c r="H92" s="9" t="str">
        <f t="shared" si="1"/>
        <v xml:space="preserve"> </v>
      </c>
    </row>
    <row r="93" spans="1:8" ht="47.25" x14ac:dyDescent="0.25">
      <c r="A93" s="8" t="str">
        <f>'[1]TDP CV'!D99</f>
        <v>01244</v>
      </c>
      <c r="B93" s="8" t="str">
        <f>'[1]TDP CV'!E99</f>
        <v>11.28.3.45.01244</v>
      </c>
      <c r="C93" s="8" t="str">
        <f>PROPER('[1]TDP CV'!K99) &amp; "
" &amp; '[1]TDP CV'!I99</f>
        <v>Sunarti
CV BERKAH RIDLO ILLAHI</v>
      </c>
      <c r="D93" s="8" t="str">
        <f>PROPER('[1]TDP CV'!J99)</f>
        <v>Desa Kedarpan Rt 06/Rw 03, Kecamatan Kejobong, Kabupaten Purbalingga</v>
      </c>
      <c r="E93" s="6" t="str">
        <f>TEXT('[1]TDP CV'!G99, "dd MMMM yyyy")</f>
        <v>20 JANUARI 2017</v>
      </c>
      <c r="F93" s="6" t="str">
        <f>TEXT('[1]TDP CV'!H99, "dd MMMM yyyy")</f>
        <v>19 JANUARI 2022</v>
      </c>
      <c r="G93" s="9">
        <v>15</v>
      </c>
      <c r="H93" s="9" t="str">
        <f t="shared" si="1"/>
        <v xml:space="preserve"> </v>
      </c>
    </row>
    <row r="94" spans="1:8" ht="31.5" x14ac:dyDescent="0.25">
      <c r="A94" s="8" t="str">
        <f>'[1]TDP CV'!D100</f>
        <v>01245</v>
      </c>
      <c r="B94" s="8" t="str">
        <f>'[1]TDP CV'!E100</f>
        <v>11.28.3.46.01245</v>
      </c>
      <c r="C94" s="8" t="str">
        <f>PROPER('[1]TDP CV'!K100) &amp; "
" &amp; '[1]TDP CV'!I100</f>
        <v>Solihan Wijoyo
CV NIIGATA COM</v>
      </c>
      <c r="D94" s="8" t="str">
        <f>PROPER('[1]TDP CV'!J100)</f>
        <v>Desa Karangjambe Rt 03/Rw 03, Kecamatan Padamara, Kabupaten Purbalingga</v>
      </c>
      <c r="E94" s="6" t="str">
        <f>TEXT('[1]TDP CV'!G100, "dd MMMM yyyy")</f>
        <v>23 JANUARI 2017</v>
      </c>
      <c r="F94" s="6" t="str">
        <f>TEXT('[1]TDP CV'!H100, "dd MMMM yyyy")</f>
        <v>22 JANUARI 22</v>
      </c>
      <c r="G94" s="9">
        <v>15</v>
      </c>
      <c r="H94" s="9" t="str">
        <f t="shared" si="1"/>
        <v xml:space="preserve"> </v>
      </c>
    </row>
    <row r="95" spans="1:8" ht="31.5" x14ac:dyDescent="0.25">
      <c r="A95" s="8" t="str">
        <f>'[1]TDP CV'!D101</f>
        <v>01246</v>
      </c>
      <c r="B95" s="8" t="str">
        <f>'[1]TDP CV'!E101</f>
        <v>11.28.3.46.01246</v>
      </c>
      <c r="C95" s="8" t="str">
        <f>PROPER('[1]TDP CV'!K101) &amp; "
" &amp; '[1]TDP CV'!I101</f>
        <v>Hendry Widyanto
CV WIZTARA KARYA</v>
      </c>
      <c r="D95" s="8" t="str">
        <f>PROPER('[1]TDP CV'!J101)</f>
        <v>Desa Pegandekan Rt 03/Rw 07, Kecamatan Kemangkon, Kabupaten Purbalingga</v>
      </c>
      <c r="E95" s="6" t="str">
        <f>TEXT('[1]TDP CV'!G101, "dd MMMM yyyy")</f>
        <v>27 JANUARI 2017</v>
      </c>
      <c r="F95" s="6" t="str">
        <f>TEXT('[1]TDP CV'!H101, "dd MMMM yyyy")</f>
        <v>26 JANUARI 2022</v>
      </c>
      <c r="G95" s="9">
        <v>15</v>
      </c>
      <c r="H95" s="9" t="str">
        <f t="shared" si="1"/>
        <v xml:space="preserve"> </v>
      </c>
    </row>
    <row r="96" spans="1:8" ht="47.25" x14ac:dyDescent="0.25">
      <c r="A96" s="8" t="str">
        <f>'[1]TDP CV'!D102</f>
        <v>01247</v>
      </c>
      <c r="B96" s="8" t="str">
        <f>'[1]TDP CV'!E102</f>
        <v>11.28.3.70.01247</v>
      </c>
      <c r="C96" s="8" t="str">
        <f>PROPER('[1]TDP CV'!K102) &amp; "
" &amp; '[1]TDP CV'!I102</f>
        <v>Achmad Boing Supriyatno
CV.MANDIRI TUNGGAL TOUR</v>
      </c>
      <c r="D96" s="8" t="str">
        <f>PROPER('[1]TDP CV'!J102)</f>
        <v>Desa Bojanegara Rt 04/Rw 02, Kecamatan Padamara, Kabupaten Purbalingga</v>
      </c>
      <c r="E96" s="6" t="str">
        <f>TEXT('[1]TDP CV'!G102, "dd MMMM yyyy")</f>
        <v>27 JANUARI 2017</v>
      </c>
      <c r="F96" s="6" t="str">
        <f>TEXT('[1]TDP CV'!H102, "dd MMMM yyyy")</f>
        <v>26 JANUARI 2022</v>
      </c>
      <c r="G96" s="9">
        <v>15</v>
      </c>
      <c r="H96" s="9" t="str">
        <f t="shared" si="1"/>
        <v xml:space="preserve"> </v>
      </c>
    </row>
    <row r="97" spans="1:8" ht="31.5" x14ac:dyDescent="0.25">
      <c r="A97" s="8" t="str">
        <f>'[1]TDP CV'!D103</f>
        <v>01248</v>
      </c>
      <c r="B97" s="8" t="str">
        <f>'[1]TDP CV'!E103</f>
        <v>11.28.3.46.01248</v>
      </c>
      <c r="C97" s="8" t="str">
        <f>PROPER('[1]TDP CV'!K103) &amp; "
" &amp; '[1]TDP CV'!I103</f>
        <v>Swastika Hargo Setyawan
CV TANI JAYA</v>
      </c>
      <c r="D97" s="8" t="str">
        <f>PROPER('[1]TDP CV'!J103)</f>
        <v>Desa Kemangkon Rt 03/Rw 01, Kecamatan Kemangkon, Kabupaten Purbalingga</v>
      </c>
      <c r="E97" s="6" t="str">
        <f>TEXT('[1]TDP CV'!G103, "dd MMMM yyyy")</f>
        <v>31 JANUARI 2017</v>
      </c>
      <c r="F97" s="6" t="str">
        <f>TEXT('[1]TDP CV'!H103, "dd MMMM yyyy")</f>
        <v>30 JANUARI 2022</v>
      </c>
      <c r="G97" s="9">
        <v>15</v>
      </c>
      <c r="H97" s="9" t="str">
        <f t="shared" si="1"/>
        <v xml:space="preserve"> </v>
      </c>
    </row>
    <row r="98" spans="1:8" ht="31.5" x14ac:dyDescent="0.25">
      <c r="A98" s="8" t="str">
        <f>'[1]TDP CV'!D104</f>
        <v>01249</v>
      </c>
      <c r="B98" s="8" t="str">
        <f>'[1]TDP CV'!E104</f>
        <v>11.28.3.46.01249</v>
      </c>
      <c r="C98" s="8" t="str">
        <f>PROPER('[1]TDP CV'!K104) &amp; "
" &amp; '[1]TDP CV'!I104</f>
        <v>Sukono Sanjaya
CV SAYLA WASKITA</v>
      </c>
      <c r="D98" s="8" t="str">
        <f>PROPER('[1]TDP CV'!J104)</f>
        <v>Desa Sumampir Rt 04/Rw 03, Kecamatan Rembang, Kabupaten Purbalingga</v>
      </c>
      <c r="E98" s="6" t="str">
        <f>TEXT('[1]TDP CV'!G104, "dd MMMM yyyy")</f>
        <v>02 FEBRUARI 2017</v>
      </c>
      <c r="F98" s="6" t="str">
        <f>TEXT('[1]TDP CV'!H104, "dd MMMM yyyy")</f>
        <v>01 FEBRUARI 2022</v>
      </c>
      <c r="G98" s="9">
        <v>15</v>
      </c>
      <c r="H98" s="9" t="str">
        <f t="shared" si="1"/>
        <v xml:space="preserve"> </v>
      </c>
    </row>
    <row r="99" spans="1:8" ht="31.5" x14ac:dyDescent="0.25">
      <c r="A99" s="8" t="str">
        <f>'[1]TDP CV'!D105</f>
        <v>01250</v>
      </c>
      <c r="B99" s="8" t="str">
        <f>'[1]TDP CV'!E105</f>
        <v>11.28.3.46.01250</v>
      </c>
      <c r="C99" s="8" t="str">
        <f>PROPER('[1]TDP CV'!K105) &amp; "
" &amp; '[1]TDP CV'!I105</f>
        <v>Awong Tri Haryanto
CV GENDIS</v>
      </c>
      <c r="D99" s="8" t="str">
        <f>PROPER('[1]TDP CV'!J105)</f>
        <v>Desa Selanegara Rt 01/Rw 02, Kecamatan Kaligondang, Kabupaten Purbalingga</v>
      </c>
      <c r="E99" s="6" t="str">
        <f>TEXT('[1]TDP CV'!G105, "dd MMMM yyyy")</f>
        <v>08 FEBRUARI 2017</v>
      </c>
      <c r="F99" s="6" t="str">
        <f>TEXT('[1]TDP CV'!H105, "dd MMMM yyyy")</f>
        <v>07 FEBRUARI 2022</v>
      </c>
      <c r="G99" s="9">
        <v>15</v>
      </c>
      <c r="H99" s="9" t="str">
        <f t="shared" si="1"/>
        <v xml:space="preserve"> </v>
      </c>
    </row>
    <row r="100" spans="1:8" ht="31.5" x14ac:dyDescent="0.25">
      <c r="A100" s="8" t="str">
        <f>'[1]TDP CV'!D106</f>
        <v>01251</v>
      </c>
      <c r="B100" s="8" t="str">
        <f>'[1]TDP CV'!E106</f>
        <v>11.28.3.46.01251</v>
      </c>
      <c r="C100" s="8" t="str">
        <f>PROPER('[1]TDP CV'!K106) &amp; "
" &amp; '[1]TDP CV'!I106</f>
        <v>Eko Robi Widyantoro
CV MUTIARA ABADI</v>
      </c>
      <c r="D100" s="8" t="str">
        <f>PROPER('[1]TDP CV'!J106)</f>
        <v>Desa Kutasari Rt 16/Rw 08,Kecamatan Kutasari, Kabupatenpurbalingg</v>
      </c>
      <c r="E100" s="6" t="str">
        <f>TEXT('[1]TDP CV'!G106, "dd MMMM yyyy")</f>
        <v>08 FEBRUARI 2017</v>
      </c>
      <c r="F100" s="6" t="str">
        <f>TEXT('[1]TDP CV'!H106, "dd MMMM yyyy")</f>
        <v>07 FEBRUARI 2022</v>
      </c>
      <c r="G100" s="9">
        <v>15</v>
      </c>
      <c r="H100" s="9" t="str">
        <f t="shared" si="1"/>
        <v xml:space="preserve"> </v>
      </c>
    </row>
    <row r="101" spans="1:8" ht="31.5" x14ac:dyDescent="0.25">
      <c r="A101" s="8" t="str">
        <f>'[1]TDP CV'!D107</f>
        <v>01252</v>
      </c>
      <c r="B101" s="8" t="str">
        <f>'[1]TDP CV'!E107</f>
        <v>11.28.3.46.01252</v>
      </c>
      <c r="C101" s="8" t="str">
        <f>PROPER('[1]TDP CV'!K107) &amp; "
" &amp; '[1]TDP CV'!I107</f>
        <v>Nuryanti
CV ZIYA NATA</v>
      </c>
      <c r="D101" s="8" t="str">
        <f>PROPER('[1]TDP CV'!J107)</f>
        <v>Desa Sumampir Rt 02/Rw 01, Kecamatan Rembang, Kabupaten Purbalingga</v>
      </c>
      <c r="E101" s="6" t="str">
        <f>TEXT('[1]TDP CV'!G107, "dd MMMM yyyy")</f>
        <v>10 FEBRUARI 2017</v>
      </c>
      <c r="F101" s="6" t="str">
        <f>TEXT('[1]TDP CV'!H107, "dd MMMM yyyy")</f>
        <v>09 FEBRUARI 2022</v>
      </c>
      <c r="G101" s="9">
        <v>15</v>
      </c>
      <c r="H101" s="9" t="str">
        <f t="shared" si="1"/>
        <v xml:space="preserve"> </v>
      </c>
    </row>
    <row r="102" spans="1:8" ht="31.5" x14ac:dyDescent="0.25">
      <c r="A102" s="8" t="str">
        <f>'[1]TDP CV'!D108</f>
        <v>01253</v>
      </c>
      <c r="B102" s="8" t="str">
        <f>'[1]TDP CV'!E108</f>
        <v>11.28.3.47.01253</v>
      </c>
      <c r="C102" s="8" t="str">
        <f>PROPER('[1]TDP CV'!K108) &amp; "
" &amp; '[1]TDP CV'!I108</f>
        <v>Indra Wahyudi
CV RAJAWALI</v>
      </c>
      <c r="D102" s="8" t="str">
        <f>PROPER('[1]TDP CV'!J108)</f>
        <v>Desa Kalitinggar Kidul Rt 01/Rw 01, Kecamatan Padamara, Kabupaten Purbalingga</v>
      </c>
      <c r="E102" s="6" t="str">
        <f>TEXT('[1]TDP CV'!G108, "dd MMMM yyyy")</f>
        <v>14 FEBRUARI 2017</v>
      </c>
      <c r="F102" s="6" t="str">
        <f>TEXT('[1]TDP CV'!H108, "dd MMMM yyyy")</f>
        <v>13 FEBRUARI 2022</v>
      </c>
      <c r="G102" s="9">
        <v>15</v>
      </c>
      <c r="H102" s="9" t="str">
        <f t="shared" si="1"/>
        <v xml:space="preserve"> </v>
      </c>
    </row>
    <row r="103" spans="1:8" ht="47.25" x14ac:dyDescent="0.25">
      <c r="A103" s="8" t="str">
        <f>'[1]TDP CV'!D109</f>
        <v>01254</v>
      </c>
      <c r="B103" s="8" t="str">
        <f>'[1]TDP CV'!E109</f>
        <v>11.28.3.47.01254</v>
      </c>
      <c r="C103" s="8" t="str">
        <f>PROPER('[1]TDP CV'!K109) &amp; "
" &amp; '[1]TDP CV'!I109</f>
        <v>Catur Yunantoro Widodo
CV LANCAR ABADI</v>
      </c>
      <c r="D103" s="8" t="str">
        <f>PROPER('[1]TDP CV'!J109)</f>
        <v>Jalan Kapten Sarengat, Kelurahan Purbalinga Kidul, Kecamatan Purbalingga, Kabupaten Purbalingga</v>
      </c>
      <c r="E103" s="6" t="str">
        <f>TEXT('[1]TDP CV'!G109, "dd MMMM yyyy")</f>
        <v>22 FEBRUARI 2017</v>
      </c>
      <c r="F103" s="6" t="str">
        <f>TEXT('[1]TDP CV'!H109, "dd MMMM yyyy")</f>
        <v>21 FEBRUARI 2021</v>
      </c>
      <c r="G103" s="9">
        <v>15</v>
      </c>
      <c r="H103" s="9" t="str">
        <f t="shared" si="1"/>
        <v xml:space="preserve"> </v>
      </c>
    </row>
    <row r="104" spans="1:8" ht="63" x14ac:dyDescent="0.25">
      <c r="A104" s="8" t="str">
        <f>'[1]TDP CV'!D110</f>
        <v>01255</v>
      </c>
      <c r="B104" s="8" t="str">
        <f>'[1]TDP CV'!E110</f>
        <v>11.28.3.61.01255</v>
      </c>
      <c r="C104" s="8" t="str">
        <f>PROPER('[1]TDP CV'!K110) &amp; "
" &amp; '[1]TDP CV'!I110</f>
        <v>Agung Arofah
CV MEDIA GLOBALINDO AGRAPANA</v>
      </c>
      <c r="D104" s="8" t="str">
        <f>PROPER('[1]TDP CV'!J110)</f>
        <v>Desa Kalikajar Rt 03/Rw 06, Kecamatan Kaligondang, Kabupaten Purbalingga</v>
      </c>
      <c r="E104" s="6" t="str">
        <f>TEXT('[1]TDP CV'!G110, "dd MMMM yyyy")</f>
        <v>22  FEBRUARI 2017</v>
      </c>
      <c r="F104" s="6" t="str">
        <f>TEXT('[1]TDP CV'!H110, "dd MMMM yyyy")</f>
        <v>21 FEBRUARI 2021</v>
      </c>
      <c r="G104" s="9">
        <v>15</v>
      </c>
      <c r="H104" s="9" t="str">
        <f t="shared" si="1"/>
        <v xml:space="preserve"> </v>
      </c>
    </row>
    <row r="105" spans="1:8" ht="31.5" x14ac:dyDescent="0.25">
      <c r="A105" s="8" t="str">
        <f>'[1]TDP CV'!D111</f>
        <v>01256</v>
      </c>
      <c r="B105" s="8" t="str">
        <f>'[1]TDP CV'!E111</f>
        <v>11.28.3.46.01256</v>
      </c>
      <c r="C105" s="8" t="str">
        <f>PROPER('[1]TDP CV'!K111) &amp; "
" &amp; '[1]TDP CV'!I111</f>
        <v>Samingun
CV PUTRA SEMBADA</v>
      </c>
      <c r="D105" s="8" t="str">
        <f>PROPER('[1]TDP CV'!J111)</f>
        <v>Desa Kejobong Rt 04/Rw 02, Kecamatan Kejobong, Kabupaten Purbalingga</v>
      </c>
      <c r="E105" s="6" t="str">
        <f>TEXT('[1]TDP CV'!G111, "dd MMMM yyyy")</f>
        <v>22  FEBRUARI 2017</v>
      </c>
      <c r="F105" s="6" t="str">
        <f>TEXT('[1]TDP CV'!H111, "dd MMMM yyyy")</f>
        <v>21 FEBRUARI 2021</v>
      </c>
      <c r="G105" s="9">
        <v>15</v>
      </c>
      <c r="H105" s="9" t="str">
        <f t="shared" si="1"/>
        <v xml:space="preserve"> </v>
      </c>
    </row>
    <row r="106" spans="1:8" ht="47.25" x14ac:dyDescent="0.25">
      <c r="A106" s="8" t="str">
        <f>'[1]TDP CV'!D112</f>
        <v>01257</v>
      </c>
      <c r="B106" s="8" t="str">
        <f>'[1]TDP CV'!E112</f>
        <v>11.28.3.46.01257</v>
      </c>
      <c r="C106" s="8" t="str">
        <f>PROPER('[1]TDP CV'!K112) &amp; "
" &amp; '[1]TDP CV'!I112</f>
        <v>Yuda Wijaya
CV GANESHA</v>
      </c>
      <c r="D106" s="8" t="str">
        <f>PROPER('[1]TDP CV'!J112)</f>
        <v>Jalan Jambu Karang Nomor 11,Kelurahan Purbalingga Lor, Kecamatan Purbalingga, Kabupaten Purbalingga</v>
      </c>
      <c r="E106" s="6" t="str">
        <f>TEXT('[1]TDP CV'!G112, "dd MMMM yyyy")</f>
        <v>28  FEBRUARI 2017</v>
      </c>
      <c r="F106" s="6" t="str">
        <f>TEXT('[1]TDP CV'!H112, "dd MMMM yyyy")</f>
        <v>27 FEBRUARI 2022</v>
      </c>
      <c r="G106" s="9">
        <v>15</v>
      </c>
      <c r="H106" s="9" t="str">
        <f t="shared" si="1"/>
        <v xml:space="preserve"> </v>
      </c>
    </row>
    <row r="107" spans="1:8" ht="47.25" x14ac:dyDescent="0.25">
      <c r="A107" s="8" t="str">
        <f>'[1]TDP CV'!D113</f>
        <v>01258</v>
      </c>
      <c r="B107" s="8" t="str">
        <f>'[1]TDP CV'!E113</f>
        <v>11.28.3.46.01258</v>
      </c>
      <c r="C107" s="8" t="str">
        <f>PROPER('[1]TDP CV'!K113) &amp; "
" &amp; '[1]TDP CV'!I113</f>
        <v>Eko Setyawan
CV MAHAMERU GROUP</v>
      </c>
      <c r="D107" s="8" t="str">
        <f>PROPER('[1]TDP CV'!J113)</f>
        <v>Jalan Letnan Kolonel Sudani, Desa Bojanegara Rt 01/Rw 02, Kecamatan Padamara, Kabupaten Purbalingga</v>
      </c>
      <c r="E107" s="6" t="str">
        <f>TEXT('[1]TDP CV'!G113, "dd MMMM yyyy")</f>
        <v>27 FEBRUARI 2017</v>
      </c>
      <c r="F107" s="6" t="str">
        <f>TEXT('[1]TDP CV'!H113, "dd MMMM yyyy")</f>
        <v>26 FEBRUARI 2022</v>
      </c>
      <c r="G107" s="9">
        <v>15</v>
      </c>
      <c r="H107" s="9" t="str">
        <f t="shared" si="1"/>
        <v xml:space="preserve"> </v>
      </c>
    </row>
    <row r="108" spans="1:8" ht="47.25" x14ac:dyDescent="0.25">
      <c r="A108" s="8" t="str">
        <f>'[1]TDP CV'!D114</f>
        <v>01259</v>
      </c>
      <c r="B108" s="8" t="str">
        <f>'[1]TDP CV'!E114</f>
        <v>11.28.3.46.01259</v>
      </c>
      <c r="C108" s="8" t="str">
        <f>PROPER('[1]TDP CV'!K114) &amp; "
" &amp; '[1]TDP CV'!I114</f>
        <v>Sheila Agatha Wijaya
CV SS WORLD ART</v>
      </c>
      <c r="D108" s="8" t="str">
        <f>PROPER('[1]TDP CV'!J114)</f>
        <v>Jalan Ahmad Yani Nomor 67, Kelurahan Kandanggampang, Kecamatan Purbalingga, Kabupaten Purbalingga</v>
      </c>
      <c r="E108" s="6" t="str">
        <f>TEXT('[1]TDP CV'!G114, "dd MMMM yyyy")</f>
        <v>27 FEBRUARI 2017</v>
      </c>
      <c r="F108" s="6" t="str">
        <f>TEXT('[1]TDP CV'!H114, "dd MMMM yyyy")</f>
        <v>26 FEBRUARI 2022</v>
      </c>
      <c r="G108" s="9">
        <v>15</v>
      </c>
      <c r="H108" s="9" t="str">
        <f t="shared" si="1"/>
        <v xml:space="preserve"> </v>
      </c>
    </row>
    <row r="109" spans="1:8" ht="47.25" x14ac:dyDescent="0.25">
      <c r="A109" s="8" t="str">
        <f>'[1]TDP CV'!D115</f>
        <v>01260</v>
      </c>
      <c r="B109" s="8" t="str">
        <f>'[1]TDP CV'!E115</f>
        <v>11.28.3.46.01260</v>
      </c>
      <c r="C109" s="8" t="str">
        <f>PROPER('[1]TDP CV'!K115) &amp; "
" &amp; '[1]TDP CV'!I115</f>
        <v>Restu Agung Prasetya
CV GARUDA BERSATU</v>
      </c>
      <c r="D109" s="8" t="str">
        <f>PROPER('[1]TDP CV'!J115)</f>
        <v>Jalan Hartono Nomor 11, Kelurahan Purbalingga Kulon Rt 01/Rw 02, Kecamatan Purbalingga, Kabupaten Purbalingga</v>
      </c>
      <c r="E109" s="6" t="str">
        <f>TEXT('[1]TDP CV'!G115, "dd MMMM yyyy")</f>
        <v>28 FEBRUARI 2017</v>
      </c>
      <c r="F109" s="6" t="str">
        <f>TEXT('[1]TDP CV'!H115, "dd MMMM yyyy")</f>
        <v>27 FEBRUARI 2022</v>
      </c>
      <c r="G109" s="9">
        <v>15</v>
      </c>
      <c r="H109" s="9" t="str">
        <f t="shared" si="1"/>
        <v xml:space="preserve"> </v>
      </c>
    </row>
    <row r="110" spans="1:8" ht="31.5" x14ac:dyDescent="0.25">
      <c r="A110" s="8" t="str">
        <f>'[1]TDP CV'!D116</f>
        <v>01261</v>
      </c>
      <c r="B110" s="8" t="str">
        <f>'[1]TDP CV'!E116</f>
        <v>11.28.3.46.01261</v>
      </c>
      <c r="C110" s="8" t="str">
        <f>PROPER('[1]TDP CV'!K116) &amp; "
" &amp; '[1]TDP CV'!I116</f>
        <v>Sarifudin
CV MANGGAR SARI</v>
      </c>
      <c r="D110" s="8" t="str">
        <f>PROPER('[1]TDP CV'!J116)</f>
        <v>Desa Majasari Rt 03/Rw 02, Kecamatan Bukateja, Kabupaten Purbalingga</v>
      </c>
      <c r="E110" s="6" t="str">
        <f>TEXT('[1]TDP CV'!G116, "dd MMMM yyyy")</f>
        <v>07 MARET 2017</v>
      </c>
      <c r="F110" s="6" t="str">
        <f>TEXT('[1]TDP CV'!H116, "dd MMMM yyyy")</f>
        <v>06 MARET 2022</v>
      </c>
      <c r="G110" s="9">
        <v>15</v>
      </c>
      <c r="H110" s="9" t="str">
        <f t="shared" si="1"/>
        <v xml:space="preserve"> </v>
      </c>
    </row>
    <row r="111" spans="1:8" ht="31.5" x14ac:dyDescent="0.25">
      <c r="A111" s="8" t="str">
        <f>'[1]TDP CV'!D117</f>
        <v>01262</v>
      </c>
      <c r="B111" s="8" t="str">
        <f>'[1]TDP CV'!E117</f>
        <v>11.28.3.46.01262</v>
      </c>
      <c r="C111" s="8" t="str">
        <f>PROPER('[1]TDP CV'!K117) &amp; "
" &amp; '[1]TDP CV'!I117</f>
        <v>Zaenal Tefirin
CV ALMAIDA</v>
      </c>
      <c r="D111" s="8" t="str">
        <f>PROPER('[1]TDP CV'!J117)</f>
        <v>Desa Mrebet Rt 01/Rw 02, Kecamatan Mrebet, Kabupaten Purbalingga</v>
      </c>
      <c r="E111" s="6" t="str">
        <f>TEXT('[1]TDP CV'!G117, "dd MMMM yyyy")</f>
        <v>07 MARET 2017</v>
      </c>
      <c r="F111" s="6" t="str">
        <f>TEXT('[1]TDP CV'!H117, "dd MMMM yyyy")</f>
        <v>06 MARET 2022</v>
      </c>
      <c r="G111" s="9">
        <v>15</v>
      </c>
      <c r="H111" s="9" t="str">
        <f t="shared" si="1"/>
        <v xml:space="preserve"> </v>
      </c>
    </row>
    <row r="112" spans="1:8" ht="47.25" x14ac:dyDescent="0.25">
      <c r="A112" s="8" t="str">
        <f>'[1]TDP CV'!D118</f>
        <v>01263</v>
      </c>
      <c r="B112" s="8" t="str">
        <f>'[1]TDP CV'!E118</f>
        <v>11.28.3.46.01263</v>
      </c>
      <c r="C112" s="8" t="str">
        <f>PROPER('[1]TDP CV'!K118) &amp; "
" &amp; '[1]TDP CV'!I118</f>
        <v>Irfan Dilli Yanto
CV CAHAYA INTAN ABADI</v>
      </c>
      <c r="D112" s="8" t="str">
        <f>PROPER('[1]TDP CV'!J118)</f>
        <v>Kelurahan Kalikabong Rt 02/Rw 02, Kecamatan Kalimanah, Kabupaten Purbalingga</v>
      </c>
      <c r="E112" s="6" t="str">
        <f>TEXT('[1]TDP CV'!G118, "dd MMMM yyyy")</f>
        <v>07 MARET 2017</v>
      </c>
      <c r="F112" s="6" t="str">
        <f>TEXT('[1]TDP CV'!H118, "dd MMMM yyyy")</f>
        <v>06 MARET 2022</v>
      </c>
      <c r="G112" s="9">
        <v>15</v>
      </c>
      <c r="H112" s="9" t="str">
        <f t="shared" si="1"/>
        <v xml:space="preserve"> </v>
      </c>
    </row>
    <row r="113" spans="1:8" ht="31.5" x14ac:dyDescent="0.25">
      <c r="A113" s="8" t="str">
        <f>'[1]TDP CV'!D119</f>
        <v>01264</v>
      </c>
      <c r="B113" s="8" t="str">
        <f>'[1]TDP CV'!E119</f>
        <v>11.28.3.46.01264</v>
      </c>
      <c r="C113" s="8" t="str">
        <f>PROPER('[1]TDP CV'!K119) &amp; "
" &amp; '[1]TDP CV'!I119</f>
        <v>Romidi
CV 17 AGUSTUS</v>
      </c>
      <c r="D113" s="8" t="str">
        <f>PROPER('[1]TDP CV'!J119)</f>
        <v>Desa Ponjen Rt 02 Rw 03, Kecamatan Karanganyar, Kabupaten Purbalingga</v>
      </c>
      <c r="E113" s="6" t="str">
        <f>TEXT('[1]TDP CV'!G119, "dd MMMM yyyy")</f>
        <v>10 MARET 2017</v>
      </c>
      <c r="F113" s="6" t="str">
        <f>TEXT('[1]TDP CV'!H119, "dd MMMM yyyy")</f>
        <v>09 MARET 2022</v>
      </c>
      <c r="G113" s="9">
        <v>15</v>
      </c>
      <c r="H113" s="9" t="str">
        <f t="shared" si="1"/>
        <v xml:space="preserve"> </v>
      </c>
    </row>
    <row r="114" spans="1:8" ht="47.25" x14ac:dyDescent="0.25">
      <c r="A114" s="8" t="str">
        <f>'[1]TDP CV'!D120</f>
        <v>01265</v>
      </c>
      <c r="B114" s="8" t="str">
        <f>'[1]TDP CV'!E120</f>
        <v>11.28.3.46.01265</v>
      </c>
      <c r="C114" s="8" t="str">
        <f>PROPER('[1]TDP CV'!K120) &amp; "
" &amp; '[1]TDP CV'!I120</f>
        <v>Farah El Fajri
CV MAKMUR ABADI SEJAHTERA</v>
      </c>
      <c r="D114" s="8" t="str">
        <f>PROPER('[1]TDP CV'!J120)</f>
        <v>Desa Majasari Rt 03/Rw 01, Kecamatan Bukateja, Kabupaten Purbalingga</v>
      </c>
      <c r="E114" s="6" t="str">
        <f>TEXT('[1]TDP CV'!G120, "dd MMMM yyyy")</f>
        <v>11 MARET 2017</v>
      </c>
      <c r="F114" s="6" t="str">
        <f>TEXT('[1]TDP CV'!H120, "dd MMMM yyyy")</f>
        <v>10 MARET 2022</v>
      </c>
      <c r="G114" s="9">
        <v>15</v>
      </c>
      <c r="H114" s="9" t="str">
        <f t="shared" si="1"/>
        <v xml:space="preserve"> </v>
      </c>
    </row>
    <row r="115" spans="1:8" ht="47.25" x14ac:dyDescent="0.25">
      <c r="A115" s="8" t="str">
        <f>'[1]TDP CV'!D121</f>
        <v>01266</v>
      </c>
      <c r="B115" s="8" t="str">
        <f>'[1]TDP CV'!E121</f>
        <v>11.28.3.46.01266</v>
      </c>
      <c r="C115" s="8" t="str">
        <f>PROPER('[1]TDP CV'!K121) &amp; "
" &amp; '[1]TDP CV'!I121</f>
        <v>Adhitya Wiratama
CV BANYUMAS KARYA KENCANA</v>
      </c>
      <c r="D115" s="8" t="str">
        <f>PROPER('[1]TDP CV'!J121)</f>
        <v>Jalan Pp Imam Tp Nomor 24, Desa Bobotsari Rt 03/Rw 09, Kecamatan Bobotsari, Kabupaten Purbalingga</v>
      </c>
      <c r="E115" s="6" t="str">
        <f>TEXT('[1]TDP CV'!G121, "dd MMMM yyyy")</f>
        <v>15 MARET 2017</v>
      </c>
      <c r="F115" s="6" t="str">
        <f>TEXT('[1]TDP CV'!H121, "dd MMMM yyyy")</f>
        <v>14 MARET 2022</v>
      </c>
      <c r="G115" s="9">
        <v>15</v>
      </c>
      <c r="H115" s="9" t="str">
        <f t="shared" si="1"/>
        <v xml:space="preserve"> </v>
      </c>
    </row>
    <row r="116" spans="1:8" ht="31.5" x14ac:dyDescent="0.25">
      <c r="A116" s="8" t="str">
        <f>'[1]TDP CV'!D122</f>
        <v>01267</v>
      </c>
      <c r="B116" s="8" t="str">
        <f>'[1]TDP CV'!E122</f>
        <v>11.28.3.46.01267</v>
      </c>
      <c r="C116" s="8" t="str">
        <f>PROPER('[1]TDP CV'!K122) &amp; "
" &amp; '[1]TDP CV'!I122</f>
        <v>Sugiman
CV.GUA LAWA SATU</v>
      </c>
      <c r="D116" s="8" t="str">
        <f>PROPER('[1]TDP CV'!J122)</f>
        <v>Desa Karangreja Rt 04/Rw 02, Kecamatan Karangreja, Kabupaten Purbalingga</v>
      </c>
      <c r="E116" s="6" t="str">
        <f>TEXT('[1]TDP CV'!G122, "dd MMMM yyyy")</f>
        <v>25 MARET 2017</v>
      </c>
      <c r="F116" s="6" t="str">
        <f>TEXT('[1]TDP CV'!H122, "dd MMMM yyyy")</f>
        <v>24 MARET 2022</v>
      </c>
      <c r="G116" s="9">
        <v>15</v>
      </c>
      <c r="H116" s="9" t="str">
        <f t="shared" si="1"/>
        <v xml:space="preserve"> </v>
      </c>
    </row>
    <row r="117" spans="1:8" ht="31.5" x14ac:dyDescent="0.25">
      <c r="A117" s="8" t="str">
        <f>'[1]TDP CV'!D123</f>
        <v>01268</v>
      </c>
      <c r="B117" s="8" t="str">
        <f>'[1]TDP CV'!E123</f>
        <v>11.28.3.46.01268</v>
      </c>
      <c r="C117" s="8" t="str">
        <f>PROPER('[1]TDP CV'!K123) &amp; "
" &amp; '[1]TDP CV'!I123</f>
        <v>Karsono Ham
CV.GUA LAWA DUA</v>
      </c>
      <c r="D117" s="8" t="str">
        <f>PROPER('[1]TDP CV'!J123)</f>
        <v>Desa Siwarak Rt 03/Rw 08, Kecamatan Karangreja, Kabupaten Purbalingga</v>
      </c>
      <c r="E117" s="6" t="str">
        <f>TEXT('[1]TDP CV'!G123, "dd MMMM yyyy")</f>
        <v>25 MARET 2017</v>
      </c>
      <c r="F117" s="6" t="str">
        <f>TEXT('[1]TDP CV'!H123, "dd MMMM yyyy")</f>
        <v>24 MARET 2022</v>
      </c>
      <c r="G117" s="9">
        <v>15</v>
      </c>
      <c r="H117" s="9" t="str">
        <f t="shared" si="1"/>
        <v xml:space="preserve"> </v>
      </c>
    </row>
    <row r="118" spans="1:8" ht="47.25" x14ac:dyDescent="0.25">
      <c r="A118" s="8" t="str">
        <f>'[1]TDP CV'!D124</f>
        <v>01269</v>
      </c>
      <c r="B118" s="8" t="str">
        <f>'[1]TDP CV'!E124</f>
        <v>11.28.1.47.01269</v>
      </c>
      <c r="C118" s="8" t="str">
        <f>PROPER('[1]TDP CV'!K124) &amp; "
" &amp; '[1]TDP CV'!I124</f>
        <v>Fidyah Susanti
CV. REDJO MAKMUR</v>
      </c>
      <c r="D118" s="8" t="str">
        <f>PROPER('[1]TDP CV'!J124)</f>
        <v>Jalan Soekarno Hatta, Kelurahan Kalikabong Rt 04/ Rw 05, Kecamatan Kalimanah, Kabupaten Purbalingga</v>
      </c>
      <c r="E118" s="6" t="str">
        <f>TEXT('[1]TDP CV'!G124, "dd MMMM yyyy")</f>
        <v>07 April 2017</v>
      </c>
      <c r="F118" s="6" t="str">
        <f>TEXT('[1]TDP CV'!H124, "dd MMMM yyyy")</f>
        <v>06 April 2022</v>
      </c>
      <c r="G118" s="9">
        <v>15</v>
      </c>
      <c r="H118" s="9" t="str">
        <f t="shared" si="1"/>
        <v xml:space="preserve"> </v>
      </c>
    </row>
    <row r="119" spans="1:8" ht="31.5" x14ac:dyDescent="0.25">
      <c r="A119" s="8" t="str">
        <f>'[1]TDP CV'!D125</f>
        <v>01270</v>
      </c>
      <c r="B119" s="8" t="str">
        <f>'[1]TDP CV'!E125</f>
        <v>11.28.3.47.01270</v>
      </c>
      <c r="C119" s="8" t="str">
        <f>PROPER('[1]TDP CV'!K125) &amp; "
" &amp; '[1]TDP CV'!I125</f>
        <v>Stiono
CV. SETIA ABADI</v>
      </c>
      <c r="D119" s="8" t="str">
        <f>PROPER('[1]TDP CV'!J125)</f>
        <v>Desa Sinduraja Rt. 01/Rw.04 Kecamatan Kaligondang Kabupaten Purbalingga</v>
      </c>
      <c r="E119" s="6" t="str">
        <f>TEXT('[1]TDP CV'!G125, "dd MMMM yyyy")</f>
        <v>07 April 2017</v>
      </c>
      <c r="F119" s="6" t="str">
        <f>TEXT('[1]TDP CV'!H125, "dd MMMM yyyy")</f>
        <v>06 April 2022</v>
      </c>
      <c r="G119" s="9">
        <v>15</v>
      </c>
      <c r="H119" s="9" t="str">
        <f t="shared" si="1"/>
        <v xml:space="preserve"> </v>
      </c>
    </row>
    <row r="120" spans="1:8" ht="47.25" x14ac:dyDescent="0.25">
      <c r="A120" s="8" t="str">
        <f>'[1]TDP CV'!D126</f>
        <v>01271</v>
      </c>
      <c r="B120" s="8" t="str">
        <f>'[1]TDP CV'!E126</f>
        <v>11.28.3.46.01271</v>
      </c>
      <c r="C120" s="8" t="str">
        <f>PROPER('[1]TDP CV'!K126) &amp; "
" &amp; '[1]TDP CV'!I126</f>
        <v>Nurudin
CV.HAMBAKA PERWIRA</v>
      </c>
      <c r="D120" s="8" t="str">
        <f>PROPER('[1]TDP CV'!J126)</f>
        <v>Desa Kradenan Rt 03/Rw 02, Kecamatan Mrebet, Kabupaten Purbalingga</v>
      </c>
      <c r="E120" s="6" t="str">
        <f>TEXT('[1]TDP CV'!G126, "dd MMMM yyyy")</f>
        <v>11 April 2017</v>
      </c>
      <c r="F120" s="6" t="str">
        <f>TEXT('[1]TDP CV'!H126, "dd MMMM yyyy")</f>
        <v>10 April 2022</v>
      </c>
      <c r="G120" s="9">
        <v>15</v>
      </c>
      <c r="H120" s="9" t="str">
        <f t="shared" si="1"/>
        <v xml:space="preserve"> </v>
      </c>
    </row>
    <row r="121" spans="1:8" ht="31.5" x14ac:dyDescent="0.25">
      <c r="A121" s="8" t="str">
        <f>'[1]TDP CV'!D127</f>
        <v>01272</v>
      </c>
      <c r="B121" s="8" t="str">
        <f>'[1]TDP CV'!E127</f>
        <v>11.28.3.46.01272</v>
      </c>
      <c r="C121" s="8" t="str">
        <f>PROPER('[1]TDP CV'!K127) &amp; "
" &amp; '[1]TDP CV'!I127</f>
        <v>Suseno
CV.SENO AGUNG</v>
      </c>
      <c r="D121" s="8" t="str">
        <f>PROPER('[1]TDP CV'!J127)</f>
        <v>Desa Cipaku Rt 01/Rw 02, Kecamatan Mrebet, Kabupaten Purbalingga</v>
      </c>
      <c r="E121" s="6" t="str">
        <f>TEXT('[1]TDP CV'!G127, "dd MMMM yyyy")</f>
        <v>12 April 2017</v>
      </c>
      <c r="F121" s="6" t="str">
        <f>TEXT('[1]TDP CV'!H127, "dd MMMM yyyy")</f>
        <v>11 April 2022</v>
      </c>
      <c r="G121" s="9">
        <v>15</v>
      </c>
      <c r="H121" s="9" t="str">
        <f t="shared" si="1"/>
        <v xml:space="preserve"> </v>
      </c>
    </row>
    <row r="122" spans="1:8" ht="47.25" x14ac:dyDescent="0.25">
      <c r="A122" s="8" t="str">
        <f>'[1]TDP CV'!D128</f>
        <v>01273</v>
      </c>
      <c r="B122" s="8" t="str">
        <f>'[1]TDP CV'!E128</f>
        <v>11.28.3.46.01273</v>
      </c>
      <c r="C122" s="8" t="str">
        <f>PROPER('[1]TDP CV'!K128) &amp; "
" &amp; '[1]TDP CV'!I128</f>
        <v>Budiyanto
CV.MAHARANI</v>
      </c>
      <c r="D122" s="8" t="str">
        <f>PROPER('[1]TDP CV'!J128)</f>
        <v>Perum Abdi Negara Ei/11, Desa Bojanegara Rt 06/Rw 04, Kecamatan Padamara, Kabupaten Purbalingga</v>
      </c>
      <c r="E122" s="6" t="str">
        <f>TEXT('[1]TDP CV'!G128, "dd MMMM yyyy")</f>
        <v>12 April 2017</v>
      </c>
      <c r="F122" s="6" t="str">
        <f>TEXT('[1]TDP CV'!H128, "dd MMMM yyyy")</f>
        <v>11 April 2022</v>
      </c>
      <c r="G122" s="9">
        <v>15</v>
      </c>
      <c r="H122" s="9" t="str">
        <f t="shared" si="1"/>
        <v xml:space="preserve"> </v>
      </c>
    </row>
    <row r="123" spans="1:8" ht="47.25" x14ac:dyDescent="0.25">
      <c r="A123" s="8" t="str">
        <f>'[1]TDP CV'!D129</f>
        <v>01274</v>
      </c>
      <c r="B123" s="8" t="str">
        <f>'[1]TDP CV'!E129</f>
        <v>11.28.3.46.01274</v>
      </c>
      <c r="C123" s="8" t="str">
        <f>PROPER('[1]TDP CV'!K129) &amp; "
" &amp; '[1]TDP CV'!I129</f>
        <v>Andi Budi Gunawan
CV.SLAMET PUTRA MANDIRI</v>
      </c>
      <c r="D123" s="8" t="str">
        <f>PROPER('[1]TDP CV'!J129)</f>
        <v>Jalan Brig Jend Suwondo, Desa Majapura Rt.03/Rw 01, Kecamatan Bobotsari, Kabupaten Purbalingga</v>
      </c>
      <c r="E123" s="6" t="str">
        <f>TEXT('[1]TDP CV'!G129, "dd MMMM yyyy")</f>
        <v>19 April 2017</v>
      </c>
      <c r="F123" s="6" t="str">
        <f>TEXT('[1]TDP CV'!H129, "dd MMMM yyyy")</f>
        <v>18 April 2021</v>
      </c>
      <c r="G123" s="9">
        <v>15</v>
      </c>
      <c r="H123" s="9" t="str">
        <f t="shared" si="1"/>
        <v xml:space="preserve"> </v>
      </c>
    </row>
    <row r="124" spans="1:8" ht="47.25" x14ac:dyDescent="0.25">
      <c r="A124" s="8" t="str">
        <f>'[1]TDP CV'!D130</f>
        <v>01275</v>
      </c>
      <c r="B124" s="8" t="str">
        <f>'[1]TDP CV'!E130</f>
        <v>11.28.3.46.01275</v>
      </c>
      <c r="C124" s="8" t="str">
        <f>PROPER('[1]TDP CV'!K130) &amp; "
" &amp; '[1]TDP CV'!I130</f>
        <v>Agus Watiningsih
CV.DHIASTAMA SUKSES</v>
      </c>
      <c r="D124" s="8" t="str">
        <f>PROPER('[1]TDP CV'!J130)</f>
        <v>Desa Mangunegara Rt 04/Rw 03, Kecamatan Mrebet, Kabupaten Purbalingga</v>
      </c>
      <c r="E124" s="6" t="str">
        <f>TEXT('[1]TDP CV'!G130, "dd MMMM yyyy")</f>
        <v>26 April 2017</v>
      </c>
      <c r="F124" s="6" t="str">
        <f>TEXT('[1]TDP CV'!H130, "dd MMMM yyyy")</f>
        <v>25 April 2022</v>
      </c>
      <c r="G124" s="9">
        <v>15</v>
      </c>
      <c r="H124" s="9" t="str">
        <f t="shared" si="1"/>
        <v xml:space="preserve"> </v>
      </c>
    </row>
    <row r="125" spans="1:8" ht="47.25" x14ac:dyDescent="0.25">
      <c r="A125" s="8" t="str">
        <f>'[1]TDP CV'!D131</f>
        <v>01276</v>
      </c>
      <c r="B125" s="8" t="str">
        <f>'[1]TDP CV'!E131</f>
        <v>11.28.3.46.01276</v>
      </c>
      <c r="C125" s="8" t="str">
        <f>PROPER('[1]TDP CV'!K131) &amp; "
" &amp; '[1]TDP CV'!I131</f>
        <v>Fendy Prabowo
CV.KENCANA SEJAHTERA MANDIRI</v>
      </c>
      <c r="D125" s="8" t="str">
        <f>PROPER('[1]TDP CV'!J131)</f>
        <v>Desa Grecol Rt 01/Rw 03, Kecamatan Kalimanah, Kabupaten Purbalingga</v>
      </c>
      <c r="E125" s="6" t="str">
        <f>TEXT('[1]TDP CV'!G131, "dd MMMM yyyy")</f>
        <v>26 April 2017</v>
      </c>
      <c r="F125" s="6" t="str">
        <f>TEXT('[1]TDP CV'!H131, "dd MMMM yyyy")</f>
        <v>25 April 2022</v>
      </c>
      <c r="G125" s="9">
        <v>15</v>
      </c>
      <c r="H125" s="9" t="str">
        <f t="shared" si="1"/>
        <v xml:space="preserve"> </v>
      </c>
    </row>
    <row r="126" spans="1:8" ht="31.5" x14ac:dyDescent="0.25">
      <c r="A126" s="8" t="str">
        <f>'[1]TDP CV'!D132</f>
        <v>01277</v>
      </c>
      <c r="B126" s="8" t="str">
        <f>'[1]TDP CV'!E132</f>
        <v>11.28.3.46.01277</v>
      </c>
      <c r="C126" s="8" t="str">
        <f>PROPER('[1]TDP CV'!K132) &amp; "
" &amp; '[1]TDP CV'!I132</f>
        <v>Suhartono
CV.GUNA MANDIRI</v>
      </c>
      <c r="D126" s="8" t="str">
        <f>PROPER('[1]TDP CV'!J132)</f>
        <v>Desa Bobotsari Rt 01/Rw 04, Kecamatan Bobotsari, Kabupaten Purbalingga</v>
      </c>
      <c r="E126" s="6" t="str">
        <f>TEXT('[1]TDP CV'!G132, "dd MMMM yyyy")</f>
        <v>28 April 2017</v>
      </c>
      <c r="F126" s="6" t="str">
        <f>TEXT('[1]TDP CV'!H132, "dd MMMM yyyy")</f>
        <v>27 April 2022</v>
      </c>
      <c r="G126" s="9">
        <v>15</v>
      </c>
      <c r="H126" s="9" t="str">
        <f t="shared" si="1"/>
        <v xml:space="preserve"> </v>
      </c>
    </row>
    <row r="127" spans="1:8" ht="47.25" x14ac:dyDescent="0.25">
      <c r="A127" s="8" t="str">
        <f>'[1]TDP CV'!D133</f>
        <v>01278</v>
      </c>
      <c r="B127" s="8" t="str">
        <f>'[1]TDP CV'!E133</f>
        <v>11.28.3.46.01278</v>
      </c>
      <c r="C127" s="8" t="str">
        <f>PROPER('[1]TDP CV'!K133) &amp; "
" &amp; '[1]TDP CV'!I133</f>
        <v>Bhara Satya Wardhana
CV.BHARATA MULTI KARYA</v>
      </c>
      <c r="D127" s="8" t="str">
        <f>PROPER('[1]TDP CV'!J133)</f>
        <v>Desa Pelumutan Rt 06/Rw 03, Kecamatan Kemangkon, Kabupaten Purbalingga</v>
      </c>
      <c r="E127" s="6" t="str">
        <f>TEXT('[1]TDP CV'!G133, "dd MMMM yyyy")</f>
        <v>28 April 2017</v>
      </c>
      <c r="F127" s="6" t="str">
        <f>TEXT('[1]TDP CV'!H133, "dd MMMM yyyy")</f>
        <v>27 April 2022</v>
      </c>
      <c r="G127" s="9">
        <v>15</v>
      </c>
      <c r="H127" s="9" t="str">
        <f t="shared" si="1"/>
        <v xml:space="preserve"> </v>
      </c>
    </row>
    <row r="128" spans="1:8" ht="47.25" x14ac:dyDescent="0.25">
      <c r="A128" s="8" t="str">
        <f>'[1]TDP CV'!D134</f>
        <v>01279</v>
      </c>
      <c r="B128" s="8" t="str">
        <f>'[1]TDP CV'!E134</f>
        <v>11.28.3.46.01279</v>
      </c>
      <c r="C128" s="8" t="str">
        <f>PROPER('[1]TDP CV'!K134) &amp; "
" &amp; '[1]TDP CV'!I134</f>
        <v>Sukhrin
CV.CATUR PILAR NUGRATAMA</v>
      </c>
      <c r="D128" s="8" t="str">
        <f>PROPER('[1]TDP CV'!J134)</f>
        <v>Perum Gondang Vilage Blok A Nomor 2, Desa Penaruban, Kecamatan Kaligondang, Kabupaten Purbalingga</v>
      </c>
      <c r="E128" s="6" t="str">
        <f>TEXT('[1]TDP CV'!G134, "dd MMMM yyyy")</f>
        <v>29 April 2017</v>
      </c>
      <c r="F128" s="6" t="str">
        <f>TEXT('[1]TDP CV'!H134, "dd MMMM yyyy")</f>
        <v>28 April 2022</v>
      </c>
      <c r="G128" s="9">
        <v>15</v>
      </c>
      <c r="H128" s="9" t="str">
        <f t="shared" si="1"/>
        <v xml:space="preserve"> </v>
      </c>
    </row>
    <row r="129" spans="1:8" ht="47.25" x14ac:dyDescent="0.25">
      <c r="A129" s="8" t="str">
        <f>'[1]TDP CV'!D135</f>
        <v>01280</v>
      </c>
      <c r="B129" s="8" t="str">
        <f>'[1]TDP CV'!E135</f>
        <v>11.28.3.46.01280</v>
      </c>
      <c r="C129" s="8" t="str">
        <f>PROPER('[1]TDP CV'!K135) &amp; "
" &amp; '[1]TDP CV'!I135</f>
        <v>Àgung Arofah
CV.MANIS BINTANG RAYA</v>
      </c>
      <c r="D129" s="8" t="str">
        <f>PROPER('[1]TDP CV'!J135)</f>
        <v>Dusun Iv Nomor 39, Desa Kalikajar Rt 03/Rw 06, Kecamatan Kaligondang, Kabupaten Purbalingga</v>
      </c>
      <c r="E129" s="6" t="str">
        <f>TEXT('[1]TDP CV'!G135, "dd MMMM yyyy")</f>
        <v>04 MEI 2017</v>
      </c>
      <c r="F129" s="6" t="str">
        <f>TEXT('[1]TDP CV'!H135, "dd MMMM yyyy")</f>
        <v>03 MEI 2022</v>
      </c>
      <c r="G129" s="9">
        <v>15</v>
      </c>
      <c r="H129" s="9" t="str">
        <f t="shared" si="1"/>
        <v xml:space="preserve"> </v>
      </c>
    </row>
    <row r="130" spans="1:8" ht="31.5" x14ac:dyDescent="0.25">
      <c r="A130" s="8" t="str">
        <f>'[1]TDP CV'!D136</f>
        <v>01281</v>
      </c>
      <c r="B130" s="8" t="str">
        <f>'[1]TDP CV'!E136</f>
        <v>11.28.3.46.01281</v>
      </c>
      <c r="C130" s="8" t="str">
        <f>PROPER('[1]TDP CV'!K136) &amp; "
" &amp; '[1]TDP CV'!I136</f>
        <v>Eko Pramono
CV.ARDA KARYA</v>
      </c>
      <c r="D130" s="8" t="str">
        <f>PROPER('[1]TDP CV'!J136)</f>
        <v>Desa Penaruban Rt 01/Rw 06, Kecamatan Kaligondang,Kabupaten Purbalingga</v>
      </c>
      <c r="E130" s="6" t="str">
        <f>TEXT('[1]TDP CV'!G136, "dd MMMM yyyy")</f>
        <v>05 MEI 2017</v>
      </c>
      <c r="F130" s="6" t="str">
        <f>TEXT('[1]TDP CV'!H136, "dd MMMM yyyy")</f>
        <v>04 MEI 2022</v>
      </c>
      <c r="G130" s="9">
        <v>15</v>
      </c>
      <c r="H130" s="9" t="str">
        <f t="shared" si="1"/>
        <v xml:space="preserve"> </v>
      </c>
    </row>
    <row r="131" spans="1:8" ht="47.25" x14ac:dyDescent="0.25">
      <c r="A131" s="8" t="str">
        <f>'[1]TDP CV'!D137</f>
        <v>01282</v>
      </c>
      <c r="B131" s="8" t="str">
        <f>'[1]TDP CV'!E137</f>
        <v>11.28.3.46.01282</v>
      </c>
      <c r="C131" s="8" t="str">
        <f>PROPER('[1]TDP CV'!K137) &amp; "
" &amp; '[1]TDP CV'!I137</f>
        <v>Ruminah
CV.ARUM BANGKIT</v>
      </c>
      <c r="D131" s="8" t="str">
        <f>PROPER('[1]TDP CV'!J137)</f>
        <v>Desa Maribaya Nomor 03 Rt 03/Rw 01, Kecamatan Karanganyar, Kabupaten Purbalingga</v>
      </c>
      <c r="E131" s="6" t="str">
        <f>TEXT('[1]TDP CV'!G137, "dd MMMM yyyy")</f>
        <v>16 MEI 2017</v>
      </c>
      <c r="F131" s="6" t="str">
        <f>TEXT('[1]TDP CV'!H137, "dd MMMM yyyy")</f>
        <v>15 MEI 2022</v>
      </c>
      <c r="G131" s="9">
        <v>15</v>
      </c>
      <c r="H131" s="9" t="str">
        <f t="shared" si="1"/>
        <v xml:space="preserve"> </v>
      </c>
    </row>
    <row r="132" spans="1:8" ht="47.25" x14ac:dyDescent="0.25">
      <c r="A132" s="8" t="str">
        <f>'[1]TDP CV'!D138</f>
        <v>01283</v>
      </c>
      <c r="B132" s="8" t="str">
        <f>'[1]TDP CV'!E138</f>
        <v>11.28.3.46.01283</v>
      </c>
      <c r="C132" s="8" t="str">
        <f>PROPER('[1]TDP CV'!K138) &amp; "
" &amp; '[1]TDP CV'!I138</f>
        <v>Slamet Riyanto
CV.CAHAYA MULTI CEMERLANG</v>
      </c>
      <c r="D132" s="8" t="str">
        <f>PROPER('[1]TDP CV'!J138)</f>
        <v>Desa Tetl Rt 02/Rw 01, Kecamatan Pengadegan, Kabupaten Purbalingga</v>
      </c>
      <c r="E132" s="6" t="str">
        <f>TEXT('[1]TDP CV'!G138, "dd MMMM yyyy")</f>
        <v>17 MEI 2017</v>
      </c>
      <c r="F132" s="6" t="str">
        <f>TEXT('[1]TDP CV'!H138, "dd MMMM yyyy")</f>
        <v>16 MEI 2022</v>
      </c>
      <c r="G132" s="9">
        <v>15</v>
      </c>
      <c r="H132" s="9" t="str">
        <f t="shared" si="1"/>
        <v xml:space="preserve"> </v>
      </c>
    </row>
    <row r="133" spans="1:8" ht="15.75" x14ac:dyDescent="0.25">
      <c r="A133" s="8" t="str">
        <f>'[1]TDP CV'!D139</f>
        <v>01284</v>
      </c>
      <c r="B133" s="8" t="str">
        <f>'[1]TDP CV'!E139</f>
        <v>11.28.3.46.01284</v>
      </c>
      <c r="C133" s="8"/>
      <c r="D133" s="8" t="str">
        <f>PROPER('[1]TDP CV'!J139)</f>
        <v/>
      </c>
      <c r="E133" s="6"/>
      <c r="F133" s="6"/>
      <c r="G133" s="9">
        <v>15</v>
      </c>
      <c r="H133" s="9" t="str">
        <f t="shared" ref="H133:H189" si="2">IF(G133&gt;=1," ","tidak ada")</f>
        <v xml:space="preserve"> </v>
      </c>
    </row>
    <row r="134" spans="1:8" ht="31.5" x14ac:dyDescent="0.25">
      <c r="A134" s="8" t="str">
        <f>'[1]TDP CV'!D140</f>
        <v>01285</v>
      </c>
      <c r="B134" s="8" t="str">
        <f>'[1]TDP CV'!E140</f>
        <v>11.28.3.46.01285</v>
      </c>
      <c r="C134" s="8" t="str">
        <f>PROPER('[1]TDP CV'!K140) &amp; "
" &amp; '[1]TDP CV'!I140</f>
        <v>Prio Rekso Warsito
CV.MURAJI</v>
      </c>
      <c r="D134" s="8" t="str">
        <f>PROPER('[1]TDP CV'!J140)</f>
        <v>Desa Bodaskarangjati Rt 02/Rw 02, Kecamatan Rembang, Kabupaten Purbalingga</v>
      </c>
      <c r="E134" s="6" t="str">
        <f>TEXT('[1]TDP CV'!G140, "dd MMMM yyyy")</f>
        <v>20 MEI 2017</v>
      </c>
      <c r="F134" s="6" t="str">
        <f>TEXT('[1]TDP CV'!H140, "dd MMMM yyyy")</f>
        <v>19 MEI 2022</v>
      </c>
      <c r="G134" s="9">
        <v>15</v>
      </c>
      <c r="H134" s="9" t="str">
        <f t="shared" si="2"/>
        <v xml:space="preserve"> </v>
      </c>
    </row>
    <row r="135" spans="1:8" ht="15.75" x14ac:dyDescent="0.25">
      <c r="A135" s="8" t="str">
        <f>'[1]TDP CV'!D141</f>
        <v>01286</v>
      </c>
      <c r="B135" s="8" t="str">
        <f>'[1]TDP CV'!E141</f>
        <v>11.28.3.46.01286</v>
      </c>
      <c r="C135" s="8"/>
      <c r="D135" s="8" t="str">
        <f>PROPER('[1]TDP CV'!J141)</f>
        <v/>
      </c>
      <c r="E135" s="6"/>
      <c r="F135" s="6"/>
      <c r="G135" s="9"/>
      <c r="H135" s="9" t="str">
        <f t="shared" si="2"/>
        <v>tidak ada</v>
      </c>
    </row>
    <row r="136" spans="1:8" ht="47.25" x14ac:dyDescent="0.25">
      <c r="A136" s="8" t="str">
        <f>'[1]TDP CV'!D142</f>
        <v>01287</v>
      </c>
      <c r="B136" s="8" t="str">
        <f>'[1]TDP CV'!E142</f>
        <v>11.28.3.46.01287</v>
      </c>
      <c r="C136" s="8" t="str">
        <f>PROPER('[1]TDP CV'!K142) &amp; "
" &amp; '[1]TDP CV'!I142</f>
        <v>Misrad,S.E.
CV.INDO MAKMUR SEJAHTERA</v>
      </c>
      <c r="D136" s="8" t="str">
        <f>PROPER('[1]TDP CV'!J142)</f>
        <v>Desa Grantung Rt 01/Rw 01, Kecamatan Karangmoncol, Kabupaten Purbalingga</v>
      </c>
      <c r="E136" s="6" t="str">
        <f>TEXT('[1]TDP CV'!G142, "dd MMMM yyyy")</f>
        <v>24 MEI 2017</v>
      </c>
      <c r="F136" s="6" t="str">
        <f>TEXT('[1]TDP CV'!H142, "dd MMMM yyyy")</f>
        <v>23 MEI 2022</v>
      </c>
      <c r="G136" s="9">
        <v>16</v>
      </c>
      <c r="H136" s="9" t="str">
        <f t="shared" si="2"/>
        <v xml:space="preserve"> </v>
      </c>
    </row>
    <row r="137" spans="1:8" ht="47.25" x14ac:dyDescent="0.25">
      <c r="A137" s="8" t="str">
        <f>'[1]TDP CV'!D143</f>
        <v>01288</v>
      </c>
      <c r="B137" s="8" t="str">
        <f>'[1]TDP CV'!E143</f>
        <v>11.28.3.46.01288</v>
      </c>
      <c r="C137" s="8" t="str">
        <f>PROPER('[1]TDP CV'!K143) &amp; "
" &amp; '[1]TDP CV'!I143</f>
        <v>Mulastri
CV.ANGGITA RINI</v>
      </c>
      <c r="D137" s="8" t="str">
        <f>PROPER('[1]TDP CV'!J143)</f>
        <v>Jalan Pucung Rumbak Nomor 26 C, Kelurahan Bancar, Kecamatan Purbalingga, Kabupaten Purbalingga</v>
      </c>
      <c r="E137" s="6" t="str">
        <f>TEXT('[1]TDP CV'!G143, "dd MMMM yyyy")</f>
        <v>24 MEI 2017</v>
      </c>
      <c r="F137" s="6" t="str">
        <f>TEXT('[1]TDP CV'!H143, "dd MMMM yyyy")</f>
        <v>23 MEI 2022</v>
      </c>
      <c r="G137" s="9">
        <v>16</v>
      </c>
      <c r="H137" s="9" t="str">
        <f t="shared" si="2"/>
        <v xml:space="preserve"> </v>
      </c>
    </row>
    <row r="138" spans="1:8" ht="31.5" x14ac:dyDescent="0.25">
      <c r="A138" s="8" t="str">
        <f>'[1]TDP CV'!D144</f>
        <v>01289</v>
      </c>
      <c r="B138" s="8" t="str">
        <f>'[1]TDP CV'!E144</f>
        <v>11.28.3.46.01289</v>
      </c>
      <c r="C138" s="8" t="str">
        <f>PROPER('[1]TDP CV'!K144) &amp; "
" &amp; '[1]TDP CV'!I144</f>
        <v>Andika Sigit Kurniawan
CV.GAJAH SAKTI</v>
      </c>
      <c r="D138" s="8" t="str">
        <f>PROPER('[1]TDP CV'!J144)</f>
        <v>Desa Slinga Rt 01/Rw 01, Kecamatan Kaligondang, Kabupaten Purbalingga</v>
      </c>
      <c r="E138" s="6" t="str">
        <f>TEXT('[1]TDP CV'!G144, "dd MMMM yyyy")</f>
        <v>30 MEI 2017</v>
      </c>
      <c r="F138" s="6" t="str">
        <f>TEXT('[1]TDP CV'!H144, "dd MMMM yyyy")</f>
        <v>29 MEI 2022</v>
      </c>
      <c r="G138" s="9">
        <v>16</v>
      </c>
      <c r="H138" s="9" t="str">
        <f t="shared" si="2"/>
        <v xml:space="preserve"> </v>
      </c>
    </row>
    <row r="139" spans="1:8" ht="47.25" x14ac:dyDescent="0.25">
      <c r="A139" s="8" t="str">
        <f>'[1]TDP CV'!D145</f>
        <v>01290</v>
      </c>
      <c r="B139" s="8" t="str">
        <f>'[1]TDP CV'!E145</f>
        <v>11.28.3.46.01290</v>
      </c>
      <c r="C139" s="8" t="str">
        <f>PROPER('[1]TDP CV'!K145) &amp; "
" &amp; '[1]TDP CV'!I145</f>
        <v>Febriadi Wahyudi Putra
CV.CLAWING PRINTING</v>
      </c>
      <c r="D139" s="8" t="str">
        <f>PROPER('[1]TDP CV'!J145)</f>
        <v>Desa Penaruban Rt 01/Rw 02, Kecamatan Kaligondang, Kabupaten Purbalingga</v>
      </c>
      <c r="E139" s="6" t="str">
        <f>TEXT('[1]TDP CV'!G145, "dd MMMM yyyy")</f>
        <v>31 MEI 2017</v>
      </c>
      <c r="F139" s="6" t="str">
        <f>TEXT('[1]TDP CV'!H145, "dd MMMM yyyy")</f>
        <v>20 MEI 2022</v>
      </c>
      <c r="G139" s="9">
        <v>16</v>
      </c>
      <c r="H139" s="9" t="str">
        <f t="shared" si="2"/>
        <v xml:space="preserve"> </v>
      </c>
    </row>
    <row r="140" spans="1:8" ht="47.25" x14ac:dyDescent="0.25">
      <c r="A140" s="8" t="str">
        <f>'[1]TDP CV'!D146</f>
        <v>01291</v>
      </c>
      <c r="B140" s="8" t="str">
        <f>'[1]TDP CV'!E146</f>
        <v>11.28.346.01291</v>
      </c>
      <c r="C140" s="8" t="str">
        <f>PROPER('[1]TDP CV'!K146) &amp; "
" &amp; '[1]TDP CV'!I146</f>
        <v>Dinarso
CV.BENING BERKAH</v>
      </c>
      <c r="D140" s="8" t="str">
        <f>PROPER('[1]TDP CV'!J146)</f>
        <v>Dusun 4 Jalan Giri Cendana, Desa Kajongan Rt 03/Rw 08, Kecamatan Bojongsari, Kabupaten Purbalingga</v>
      </c>
      <c r="E140" s="6" t="str">
        <f>TEXT('[1]TDP CV'!G146, "dd MMMM yyyy")</f>
        <v>09 JUNI 2017</v>
      </c>
      <c r="F140" s="6" t="str">
        <f>TEXT('[1]TDP CV'!H146, "dd MMMM yyyy")</f>
        <v>08 JUNI 2022</v>
      </c>
      <c r="G140" s="9">
        <v>16</v>
      </c>
      <c r="H140" s="9" t="str">
        <f t="shared" si="2"/>
        <v xml:space="preserve"> </v>
      </c>
    </row>
    <row r="141" spans="1:8" ht="47.25" x14ac:dyDescent="0.25">
      <c r="A141" s="8" t="str">
        <f>'[1]TDP CV'!D147</f>
        <v>01292</v>
      </c>
      <c r="B141" s="8" t="str">
        <f>'[1]TDP CV'!E147</f>
        <v>11.28.3.46.01292</v>
      </c>
      <c r="C141" s="8" t="str">
        <f>PROPER('[1]TDP CV'!K147) &amp; "
" &amp; '[1]TDP CV'!I147</f>
        <v>Erna Aji Bambang Hartono
CV.MUTIARA ASIA</v>
      </c>
      <c r="D141" s="8" t="str">
        <f>PROPER('[1]TDP CV'!J147)</f>
        <v>Perum Mutiara Regency 2, Kelurahan Wirasana Rt 06/Rw 02,Kecamatan Purbalingga, Kabupaten Purbalingga</v>
      </c>
      <c r="E141" s="6" t="str">
        <f>TEXT('[1]TDP CV'!G147, "dd MMMM yyyy")</f>
        <v>22 JUNI 2017</v>
      </c>
      <c r="F141" s="6" t="str">
        <f>TEXT('[1]TDP CV'!H147, "dd MMMM yyyy")</f>
        <v>21 JUNI 2022</v>
      </c>
      <c r="G141" s="9">
        <v>16</v>
      </c>
      <c r="H141" s="9" t="str">
        <f t="shared" si="2"/>
        <v xml:space="preserve"> </v>
      </c>
    </row>
    <row r="142" spans="1:8" ht="31.5" x14ac:dyDescent="0.25">
      <c r="A142" s="8" t="str">
        <f>'[1]TDP CV'!D148</f>
        <v>01293</v>
      </c>
      <c r="B142" s="8" t="str">
        <f>'[1]TDP CV'!E148</f>
        <v>11.28.3.46.01293</v>
      </c>
      <c r="C142" s="8" t="str">
        <f>PROPER('[1]TDP CV'!K148) &amp; "
" &amp; '[1]TDP CV'!I148</f>
        <v>Indra Septiono
CV.BERKAH MULYA</v>
      </c>
      <c r="D142" s="8" t="str">
        <f>PROPER('[1]TDP CV'!J148)</f>
        <v>Desa Penaruban Rt 03/Rw 03, Kecamatan Kaligondang, Kabupaten Purbalingga</v>
      </c>
      <c r="E142" s="6" t="str">
        <f>TEXT('[1]TDP CV'!G148, "dd MMMM yyyy")</f>
        <v>11 JULI 2017</v>
      </c>
      <c r="F142" s="6" t="str">
        <f>TEXT('[1]TDP CV'!H148, "dd MMMM yyyy")</f>
        <v>10 JULI 2022</v>
      </c>
      <c r="G142" s="9">
        <v>16</v>
      </c>
      <c r="H142" s="9" t="str">
        <f t="shared" si="2"/>
        <v xml:space="preserve"> </v>
      </c>
    </row>
    <row r="143" spans="1:8" ht="31.5" x14ac:dyDescent="0.25">
      <c r="A143" s="8" t="str">
        <f>'[1]TDP CV'!D149</f>
        <v>01294</v>
      </c>
      <c r="B143" s="8" t="str">
        <f>'[1]TDP CV'!E149</f>
        <v>11.28.3.62.01294</v>
      </c>
      <c r="C143" s="8" t="str">
        <f>PROPER('[1]TDP CV'!K149) &amp; "
" &amp; '[1]TDP CV'!I149</f>
        <v>Eko Hendri Anto
CV.SIMPLE MEDIA</v>
      </c>
      <c r="D143" s="8" t="str">
        <f>PROPER('[1]TDP CV'!J149)</f>
        <v>Desa Kalikajar Rt 01/Rw 07, Kecamatan Kaligondang, Kabupaten Purbalingga</v>
      </c>
      <c r="E143" s="6" t="str">
        <f>TEXT('[1]TDP CV'!G149, "dd MMMM yyyy")</f>
        <v>15 JULI 2017</v>
      </c>
      <c r="F143" s="6" t="str">
        <f>TEXT('[1]TDP CV'!H149, "dd MMMM yyyy")</f>
        <v>14 JULI 2022</v>
      </c>
      <c r="G143" s="9">
        <v>16</v>
      </c>
      <c r="H143" s="9" t="str">
        <f t="shared" si="2"/>
        <v xml:space="preserve"> </v>
      </c>
    </row>
    <row r="144" spans="1:8" ht="31.5" x14ac:dyDescent="0.25">
      <c r="A144" s="8" t="str">
        <f>'[1]TDP CV'!D150</f>
        <v>01295</v>
      </c>
      <c r="B144" s="8" t="str">
        <f>'[1]TDP CV'!E150</f>
        <v>11.28.3.32.01295</v>
      </c>
      <c r="C144" s="8" t="str">
        <f>PROPER('[1]TDP CV'!K150) &amp; "
" &amp; '[1]TDP CV'!I150</f>
        <v>Aris Purnomo
CV.PERMATA</v>
      </c>
      <c r="D144" s="8" t="str">
        <f>PROPER('[1]TDP CV'!J150)</f>
        <v>Jalan Gunung Sumbul, Kelurahan Purbalingga Kulon Rt 04/Rw 01, Kecamatan Purbalingga</v>
      </c>
      <c r="E144" s="6" t="str">
        <f>TEXT('[1]TDP CV'!G150, "dd MMMM yyyy")</f>
        <v>17 JULI 2017</v>
      </c>
      <c r="F144" s="6" t="str">
        <f>TEXT('[1]TDP CV'!H150, "dd MMMM yyyy")</f>
        <v>16 JULI 2017</v>
      </c>
      <c r="G144" s="9">
        <v>16</v>
      </c>
      <c r="H144" s="9" t="str">
        <f t="shared" si="2"/>
        <v xml:space="preserve"> </v>
      </c>
    </row>
    <row r="145" spans="1:8" ht="31.5" x14ac:dyDescent="0.25">
      <c r="A145" s="8" t="str">
        <f>'[1]TDP CV'!D151</f>
        <v>01296</v>
      </c>
      <c r="B145" s="8" t="str">
        <f>'[1]TDP CV'!E151</f>
        <v>11.28.3.46.01296</v>
      </c>
      <c r="C145" s="8" t="str">
        <f>PROPER('[1]TDP CV'!K151) &amp; "
" &amp; '[1]TDP CV'!I151</f>
        <v>Arjo Suwito Nasir
24 JULI 202</v>
      </c>
      <c r="D145" s="8" t="str">
        <f>PROPER('[1]TDP CV'!J151)</f>
        <v>Desa Karangjoho Rt 04/Rw 02, Kecamatan Pengadegan, Kabupaten Purbalingga</v>
      </c>
      <c r="E145" s="6" t="str">
        <f>TEXT('[1]TDP CV'!G151, "dd MMMM yyyy")</f>
        <v>25 JULI 2017</v>
      </c>
      <c r="F145" s="6" t="str">
        <f>TEXT('[1]TDP CV'!H151, "dd MMMM yyyy")</f>
        <v>24 JULI 202</v>
      </c>
      <c r="G145" s="9">
        <v>16</v>
      </c>
      <c r="H145" s="9" t="str">
        <f t="shared" si="2"/>
        <v xml:space="preserve"> </v>
      </c>
    </row>
    <row r="146" spans="1:8" ht="31.5" x14ac:dyDescent="0.25">
      <c r="A146" s="8" t="str">
        <f>'[1]TDP CV'!D152</f>
        <v>01297</v>
      </c>
      <c r="B146" s="8" t="str">
        <f>'[1]TDP CV'!E152</f>
        <v>11.28.3.46.01297</v>
      </c>
      <c r="C146" s="8" t="str">
        <f>PROPER('[1]TDP CV'!K152) &amp; "
" &amp; '[1]TDP CV'!I152</f>
        <v>Amien Mustova
CV.TUNAS HARAPAN</v>
      </c>
      <c r="D146" s="8" t="str">
        <f>PROPER('[1]TDP CV'!J152)</f>
        <v>Desa Gondang Rt 05/Rw 01, Kecamatan Karangreja, Kabupaten Purbalingga</v>
      </c>
      <c r="E146" s="6" t="str">
        <f>TEXT('[1]TDP CV'!G152, "dd MMMM yyyy")</f>
        <v>29 JULI 2017</v>
      </c>
      <c r="F146" s="6" t="str">
        <f>TEXT('[1]TDP CV'!H152, "dd MMMM yyyy")</f>
        <v>28 JULI 2022</v>
      </c>
      <c r="G146" s="9">
        <v>16</v>
      </c>
      <c r="H146" s="9" t="str">
        <f t="shared" si="2"/>
        <v xml:space="preserve"> </v>
      </c>
    </row>
    <row r="147" spans="1:8" ht="31.5" x14ac:dyDescent="0.25">
      <c r="A147" s="8" t="str">
        <f>'[1]TDP CV'!D153</f>
        <v>01298</v>
      </c>
      <c r="B147" s="8" t="str">
        <f>'[1]TDP CV'!E153</f>
        <v>11.28.3.46.01298</v>
      </c>
      <c r="C147" s="8" t="str">
        <f>PROPER('[1]TDP CV'!K153) &amp; "
" &amp; '[1]TDP CV'!I153</f>
        <v>Arif Kristianto
CV.MITRA KARYA</v>
      </c>
      <c r="D147" s="8" t="str">
        <f>PROPER('[1]TDP CV'!J153)</f>
        <v>Desa Gondang Rt 05/Rw 01, Kecamatan Karangreja, Kabupaten Purbalingga</v>
      </c>
      <c r="E147" s="6" t="str">
        <f>TEXT('[1]TDP CV'!G153, "dd MMMM yyyy")</f>
        <v>29 JULI 2017</v>
      </c>
      <c r="F147" s="6" t="str">
        <f>TEXT('[1]TDP CV'!H153, "dd MMMM yyyy")</f>
        <v>28 JULI 2022</v>
      </c>
      <c r="G147" s="9">
        <v>16</v>
      </c>
      <c r="H147" s="9" t="str">
        <f t="shared" si="2"/>
        <v xml:space="preserve"> </v>
      </c>
    </row>
    <row r="148" spans="1:8" ht="47.25" x14ac:dyDescent="0.25">
      <c r="A148" s="8" t="str">
        <f>'[1]TDP CV'!D154</f>
        <v>01299</v>
      </c>
      <c r="B148" s="8" t="str">
        <f>'[1]TDP CV'!E154</f>
        <v>11.28.3.32.01299</v>
      </c>
      <c r="C148" s="8" t="str">
        <f>PROPER('[1]TDP CV'!K154) &amp; "
" &amp; '[1]TDP CV'!I154</f>
        <v>Tri Mei Haryanto
CV.GEMILANG MAKMUR ABADI</v>
      </c>
      <c r="D148" s="8" t="str">
        <f>PROPER('[1]TDP CV'!J154)</f>
        <v>Jalan Gunung Sumbul Nomor 26, Kelurahan Purbalingga Kulon Rt 03/Rw 01, Kecamatan Purbalingga, Kabupaten Purbalingga</v>
      </c>
      <c r="E148" s="6" t="str">
        <f>TEXT('[1]TDP CV'!G154, "dd MMMM yyyy")</f>
        <v>09 AGUSTUS 2017</v>
      </c>
      <c r="F148" s="6" t="str">
        <f>TEXT('[1]TDP CV'!H154, "dd MMMM yyyy")</f>
        <v>08 AGUSTUS 2022</v>
      </c>
      <c r="G148" s="9">
        <v>16</v>
      </c>
      <c r="H148" s="9" t="str">
        <f t="shared" si="2"/>
        <v xml:space="preserve"> </v>
      </c>
    </row>
    <row r="149" spans="1:8" ht="47.25" x14ac:dyDescent="0.25">
      <c r="A149" s="8" t="str">
        <f>'[1]TDP CV'!D155</f>
        <v>01300</v>
      </c>
      <c r="B149" s="8" t="str">
        <f>'[1]TDP CV'!E155</f>
        <v>11.28.3.38.01300</v>
      </c>
      <c r="C149" s="8" t="str">
        <f>PROPER('[1]TDP CV'!K155) &amp; "
" &amp; '[1]TDP CV'!I155</f>
        <v>Haryanto Herlambang
CV .MAHARDIKA BERKAH MAKMUR</v>
      </c>
      <c r="D149" s="8" t="str">
        <f>PROPER('[1]TDP CV'!J155)</f>
        <v>Desa Kedungjati Rt 01/Rw 08, Kecamatan Bukateja, Kabupaten Purbalingga</v>
      </c>
      <c r="E149" s="6" t="str">
        <f>TEXT('[1]TDP CV'!G155, "dd MMMM yyyy")</f>
        <v>19 AGUSTUS 2017</v>
      </c>
      <c r="F149" s="6" t="str">
        <f>TEXT('[1]TDP CV'!H155, "dd MMMM yyyy")</f>
        <v>18 AGUSTUS 2022</v>
      </c>
      <c r="G149" s="9">
        <v>16</v>
      </c>
      <c r="H149" s="9" t="str">
        <f t="shared" si="2"/>
        <v xml:space="preserve"> </v>
      </c>
    </row>
    <row r="150" spans="1:8" ht="31.5" x14ac:dyDescent="0.25">
      <c r="A150" s="8" t="str">
        <f>'[1]TDP CV'!D156</f>
        <v>01302</v>
      </c>
      <c r="B150" s="8" t="str">
        <f>'[1]TDP CV'!E156</f>
        <v>11.28.3.46.001302</v>
      </c>
      <c r="C150" s="8" t="str">
        <f>PROPER('[1]TDP CV'!K156) &amp; "
" &amp; '[1]TDP CV'!I156</f>
        <v>Dodo Hartanto
CV.HASBI JAYA</v>
      </c>
      <c r="D150" s="8" t="str">
        <f>PROPER('[1]TDP CV'!J156)</f>
        <v>Desa Toyareka Rt 01/Rw 06, Kecamatan Kemangkon, Kabupaten Purbalingga</v>
      </c>
      <c r="E150" s="6" t="str">
        <f>TEXT('[1]TDP CV'!G156, "dd MMMM yyyy")</f>
        <v>26 AGUSTUS 2017</v>
      </c>
      <c r="F150" s="6" t="str">
        <f>TEXT('[1]TDP CV'!H156, "dd MMMM yyyy")</f>
        <v>25 AGUSTUS 2022</v>
      </c>
      <c r="G150" s="9">
        <v>16</v>
      </c>
      <c r="H150" s="9" t="str">
        <f t="shared" si="2"/>
        <v xml:space="preserve"> </v>
      </c>
    </row>
    <row r="151" spans="1:8" ht="47.25" x14ac:dyDescent="0.25">
      <c r="A151" s="8" t="str">
        <f>'[1]TDP CV'!D157</f>
        <v>01303</v>
      </c>
      <c r="B151" s="8" t="str">
        <f>'[1]TDP CV'!E157</f>
        <v>11.28.3.47.01303</v>
      </c>
      <c r="C151" s="8" t="str">
        <f>PROPER('[1]TDP CV'!K157) &amp; "
" &amp; '[1]TDP CV'!I157</f>
        <v>Fx Hengky Wijaya,S.Kom
CV.SAMIAJI PUTRA WIJAYA</v>
      </c>
      <c r="D151" s="8" t="str">
        <f>PROPER('[1]TDP CV'!J157)</f>
        <v>Jalan Jenderal Sudirman Nomor 47, Kelurahan Purbalingga Kulon, Kecamatan Purbalingga, Kabupaten Purbalingga</v>
      </c>
      <c r="E151" s="6" t="str">
        <f>TEXT('[1]TDP CV'!G157, "dd MMMM yyyy")</f>
        <v>31 AGUSTUS 2017</v>
      </c>
      <c r="F151" s="6" t="str">
        <f>TEXT('[1]TDP CV'!H157, "dd MMMM yyyy")</f>
        <v>30 AGUSTUS 2022</v>
      </c>
      <c r="G151" s="9">
        <v>16</v>
      </c>
      <c r="H151" s="9" t="str">
        <f t="shared" si="2"/>
        <v xml:space="preserve"> </v>
      </c>
    </row>
    <row r="152" spans="1:8" ht="47.25" x14ac:dyDescent="0.25">
      <c r="A152" s="8" t="str">
        <f>'[1]TDP CV'!D158</f>
        <v>01304</v>
      </c>
      <c r="B152" s="8" t="str">
        <f>'[1]TDP CV'!E158</f>
        <v>11.28.3.32.01304</v>
      </c>
      <c r="C152" s="8" t="str">
        <f>PROPER('[1]TDP CV'!K158) &amp; "
" &amp; '[1]TDP CV'!I158</f>
        <v>Agung Sunarko
CV.RESTU BUMI</v>
      </c>
      <c r="D152" s="8" t="str">
        <f>PROPER('[1]TDP CV'!J158)</f>
        <v>Jalan Kebondalem Blok 2B Nomor 2, Desa Majapura Rt 02/Rw 07, Kecamatan Bobotsari, Kabupaten Purbalingga</v>
      </c>
      <c r="E152" s="6" t="str">
        <f>TEXT('[1]TDP CV'!G158, "dd MMMM yyyy")</f>
        <v>31 AGUSTUS 2017</v>
      </c>
      <c r="F152" s="6" t="str">
        <f>TEXT('[1]TDP CV'!H158, "dd MMMM yyyy")</f>
        <v>30 AGUSTUS 2022</v>
      </c>
      <c r="G152" s="9">
        <v>16</v>
      </c>
      <c r="H152" s="9" t="str">
        <f t="shared" si="2"/>
        <v xml:space="preserve"> </v>
      </c>
    </row>
    <row r="153" spans="1:8" ht="31.5" x14ac:dyDescent="0.25">
      <c r="A153" s="8" t="str">
        <f>'[1]TDP CV'!D159</f>
        <v>01305</v>
      </c>
      <c r="B153" s="8" t="str">
        <f>'[1]TDP CV'!E159</f>
        <v>11.28.3.46.01305</v>
      </c>
      <c r="C153" s="8" t="str">
        <f>PROPER('[1]TDP CV'!K159) &amp; "
" &amp; '[1]TDP CV'!I159</f>
        <v>Nur Rahmi Yulianti
CV.LUMBUNG JATI</v>
      </c>
      <c r="D153" s="8" t="str">
        <f>PROPER('[1]TDP CV'!J159)</f>
        <v>Desa Kedungjati Rt 02/Rw 06, Kecamatan Bukateja, Kabupaten Purbalingga</v>
      </c>
      <c r="E153" s="6" t="str">
        <f>TEXT('[1]TDP CV'!G159, "dd MMMM yyyy")</f>
        <v>09 September 2017</v>
      </c>
      <c r="F153" s="6" t="str">
        <f>TEXT('[1]TDP CV'!H159, "dd MMMM yyyy")</f>
        <v>08 September 2022</v>
      </c>
      <c r="G153" s="9">
        <v>16</v>
      </c>
      <c r="H153" s="9" t="str">
        <f t="shared" si="2"/>
        <v xml:space="preserve"> </v>
      </c>
    </row>
    <row r="154" spans="1:8" ht="47.25" x14ac:dyDescent="0.25">
      <c r="A154" s="8" t="str">
        <f>'[1]TDP CV'!D160</f>
        <v>01306</v>
      </c>
      <c r="B154" s="8" t="str">
        <f>'[1]TDP CV'!E160</f>
        <v>11.28.3.46.01306</v>
      </c>
      <c r="C154" s="8" t="str">
        <f>PROPER('[1]TDP CV'!K160) &amp; "
" &amp; '[1]TDP CV'!I160</f>
        <v>Sukiman Heri Prasetyo
CV.PRIMA KENCANA</v>
      </c>
      <c r="D154" s="8" t="str">
        <f>PROPER('[1]TDP CV'!J160)</f>
        <v>Jl.Soekarno-Hatta, Kelurahan Karangmanyar Rt 01/Rw 01, Kecamatan Kalimanah, Kabupaten Purbalingga</v>
      </c>
      <c r="E154" s="6" t="str">
        <f>TEXT('[1]TDP CV'!G160, "dd MMMM yyyy")</f>
        <v>09 September 2017</v>
      </c>
      <c r="F154" s="6" t="str">
        <f>TEXT('[1]TDP CV'!H160, "dd MMMM yyyy")</f>
        <v>08 September 2022</v>
      </c>
      <c r="G154" s="9">
        <v>16</v>
      </c>
      <c r="H154" s="9" t="str">
        <f t="shared" si="2"/>
        <v xml:space="preserve"> </v>
      </c>
    </row>
    <row r="155" spans="1:8" ht="31.5" x14ac:dyDescent="0.25">
      <c r="A155" s="8" t="str">
        <f>'[1]TDP CV'!D161</f>
        <v>01307</v>
      </c>
      <c r="B155" s="8" t="str">
        <f>'[1]TDP CV'!E161</f>
        <v>11.28.3.46.01307</v>
      </c>
      <c r="C155" s="8" t="str">
        <f>PROPER('[1]TDP CV'!K161) &amp; "
" &amp; '[1]TDP CV'!I161</f>
        <v>Mahendra Astiko Aji
CV.MAJU MULYA</v>
      </c>
      <c r="D155" s="8" t="str">
        <f>PROPER('[1]TDP CV'!J161)</f>
        <v>Desa Bojongsari Rt 02/Rw 04, Kecamatan Bojongsari, Kabupaten Purbalingga</v>
      </c>
      <c r="E155" s="6" t="str">
        <f>TEXT('[1]TDP CV'!G161, "dd MMMM yyyy")</f>
        <v>18 September 2017</v>
      </c>
      <c r="F155" s="6" t="str">
        <f>TEXT('[1]TDP CV'!H161, "dd MMMM yyyy")</f>
        <v>17 September 2022</v>
      </c>
      <c r="G155" s="9">
        <v>16</v>
      </c>
      <c r="H155" s="9" t="str">
        <f t="shared" si="2"/>
        <v xml:space="preserve"> </v>
      </c>
    </row>
    <row r="156" spans="1:8" ht="31.5" x14ac:dyDescent="0.25">
      <c r="A156" s="8" t="str">
        <f>'[1]TDP CV'!D162</f>
        <v>01308</v>
      </c>
      <c r="B156" s="8" t="str">
        <f>'[1]TDP CV'!E162</f>
        <v>11.28.3.46.01308</v>
      </c>
      <c r="C156" s="8" t="str">
        <f>PROPER('[1]TDP CV'!K162) &amp; "
" &amp; '[1]TDP CV'!I162</f>
        <v>Tubagus Niam
CV.BILHAN MANDIRI</v>
      </c>
      <c r="D156" s="8" t="str">
        <f>PROPER('[1]TDP CV'!J162)</f>
        <v>Desa Meri Rt 17/Rw 07, Kecamatan Kutasari, Kabupaten Purbalingga</v>
      </c>
      <c r="E156" s="6" t="str">
        <f>TEXT('[1]TDP CV'!G162, "dd MMMM yyyy")</f>
        <v>02 OKTOBER 2017</v>
      </c>
      <c r="F156" s="6" t="str">
        <f>TEXT('[1]TDP CV'!H162, "dd MMMM yyyy")</f>
        <v>01 OKTOBER 2022</v>
      </c>
      <c r="G156" s="9">
        <v>16</v>
      </c>
      <c r="H156" s="9" t="str">
        <f t="shared" si="2"/>
        <v xml:space="preserve"> </v>
      </c>
    </row>
    <row r="157" spans="1:8" ht="47.25" x14ac:dyDescent="0.25">
      <c r="A157" s="8" t="str">
        <f>'[1]TDP CV'!D163</f>
        <v>01309</v>
      </c>
      <c r="B157" s="8" t="str">
        <f>'[1]TDP CV'!E163</f>
        <v>11.28.347.01309</v>
      </c>
      <c r="C157" s="8" t="str">
        <f>PROPER('[1]TDP CV'!K163) &amp; "
" &amp; '[1]TDP CV'!I163</f>
        <v>Fanny Indriati
CV.MITRA JAYA SUKSES</v>
      </c>
      <c r="D157" s="8" t="str">
        <f>PROPER('[1]TDP CV'!J163)</f>
        <v>Jalan Raya Mewek, Kelurahan Mewek Rt 01/Rw 01, Kecamatan Kalimanah, Kabupaten Purbalingga</v>
      </c>
      <c r="E157" s="6" t="str">
        <f>TEXT('[1]TDP CV'!G163, "dd MMMM yyyy")</f>
        <v>06 OKTOBER 2017</v>
      </c>
      <c r="F157" s="6" t="str">
        <f>TEXT('[1]TDP CV'!H163, "dd MMMM yyyy")</f>
        <v>05 OKTOBER 2022</v>
      </c>
      <c r="G157" s="9">
        <v>16</v>
      </c>
      <c r="H157" s="9" t="str">
        <f t="shared" si="2"/>
        <v xml:space="preserve"> </v>
      </c>
    </row>
    <row r="158" spans="1:8" ht="47.25" x14ac:dyDescent="0.25">
      <c r="A158" s="8" t="str">
        <f>'[1]TDP CV'!D164</f>
        <v>01310</v>
      </c>
      <c r="B158" s="8" t="str">
        <f>'[1]TDP CV'!E164</f>
        <v>11.28.3.46.01310</v>
      </c>
      <c r="C158" s="8" t="str">
        <f>PROPER('[1]TDP CV'!K164) &amp; "
" &amp; '[1]TDP CV'!I164</f>
        <v>Bisma Ujianto
CV.BAHTERA SARANA MULYA</v>
      </c>
      <c r="D158" s="8" t="str">
        <f>PROPER('[1]TDP CV'!J164)</f>
        <v>Desa Kutasari Rt 05/Rw 03, Kecamatan Kutasari, Kabupaten Purbalingga</v>
      </c>
      <c r="E158" s="6" t="str">
        <f>TEXT('[1]TDP CV'!G164, "dd MMMM yyyy")</f>
        <v>11 OKTOBER 2017</v>
      </c>
      <c r="F158" s="6" t="str">
        <f>TEXT('[1]TDP CV'!H164, "dd MMMM yyyy")</f>
        <v>10 OKTOBER 2022</v>
      </c>
      <c r="G158" s="9">
        <v>16</v>
      </c>
      <c r="H158" s="9" t="str">
        <f t="shared" si="2"/>
        <v xml:space="preserve"> </v>
      </c>
    </row>
    <row r="159" spans="1:8" ht="31.5" x14ac:dyDescent="0.25">
      <c r="A159" s="8" t="str">
        <f>'[1]TDP CV'!D165</f>
        <v>01311</v>
      </c>
      <c r="B159" s="8" t="str">
        <f>'[1]TDP CV'!E165</f>
        <v>11.28.3.46.01311</v>
      </c>
      <c r="C159" s="8" t="str">
        <f>PROPER('[1]TDP CV'!K165) &amp; "
" &amp; '[1]TDP CV'!I165</f>
        <v>Wasitah
CV.PUTRA WINAZIZ</v>
      </c>
      <c r="D159" s="8" t="str">
        <f>PROPER('[1]TDP CV'!J165)</f>
        <v>Desa Prigi Rt 02/Rw 04, Kecamatan Padamara, Kabupaten Purbalingga</v>
      </c>
      <c r="E159" s="6" t="str">
        <f>TEXT('[1]TDP CV'!G165, "dd MMMM yyyy")</f>
        <v>16 OKTOBER 2017</v>
      </c>
      <c r="F159" s="6" t="str">
        <f>TEXT('[1]TDP CV'!H165, "dd MMMM yyyy")</f>
        <v>15 OKTOBER 2022</v>
      </c>
      <c r="G159" s="9">
        <v>16</v>
      </c>
      <c r="H159" s="9" t="str">
        <f t="shared" si="2"/>
        <v xml:space="preserve"> </v>
      </c>
    </row>
    <row r="160" spans="1:8" ht="47.25" x14ac:dyDescent="0.25">
      <c r="A160" s="8" t="str">
        <f>'[1]TDP CV'!D166</f>
        <v>01312</v>
      </c>
      <c r="B160" s="8" t="str">
        <f>'[1]TDP CV'!E166</f>
        <v>11.28.3.46.01312</v>
      </c>
      <c r="C160" s="8" t="str">
        <f>PROPER('[1]TDP CV'!K166) &amp; "
" &amp; '[1]TDP CV'!I166</f>
        <v>Sukandar
CV. BERKAH BAROKAH</v>
      </c>
      <c r="D160" s="8" t="str">
        <f>PROPER('[1]TDP CV'!J166)</f>
        <v>Desa Tetel Rt 08/Rw 04, Kecamatan Pengadegan, Kabupaten Purbalingga</v>
      </c>
      <c r="E160" s="6" t="str">
        <f>TEXT('[1]TDP CV'!G166, "dd MMMM yyyy")</f>
        <v>16 OKTOBER 2017</v>
      </c>
      <c r="F160" s="6" t="str">
        <f>TEXT('[1]TDP CV'!H166, "dd MMMM yyyy")</f>
        <v>15 OKTOBER 2022</v>
      </c>
      <c r="G160" s="9">
        <v>16</v>
      </c>
      <c r="H160" s="9" t="str">
        <f t="shared" si="2"/>
        <v xml:space="preserve"> </v>
      </c>
    </row>
    <row r="161" spans="1:8" ht="47.25" x14ac:dyDescent="0.25">
      <c r="A161" s="8" t="str">
        <f>'[1]TDP CV'!D167</f>
        <v>01313</v>
      </c>
      <c r="B161" s="8" t="str">
        <f>'[1]TDP CV'!E167</f>
        <v>11.28.3.46.01313</v>
      </c>
      <c r="C161" s="8" t="str">
        <f>PROPER('[1]TDP CV'!K167) &amp; "
" &amp; '[1]TDP CV'!I167</f>
        <v>Matius Sumarno
CV.MARGA LAKSANA JAYA</v>
      </c>
      <c r="D161" s="8" t="str">
        <f>PROPER('[1]TDP CV'!J167)</f>
        <v>Desa Pengadegan Rt 02/Rw 18, Kecamatan Pengadegan, Kabupaten Purbalingga</v>
      </c>
      <c r="E161" s="6" t="str">
        <f>TEXT('[1]TDP CV'!G167, "dd MMMM yyyy")</f>
        <v>18 OKTOBER 2017</v>
      </c>
      <c r="F161" s="6" t="str">
        <f>TEXT('[1]TDP CV'!H167, "dd MMMM yyyy")</f>
        <v>17 OKTOBER 2022</v>
      </c>
      <c r="G161" s="9">
        <v>16</v>
      </c>
      <c r="H161" s="9" t="str">
        <f t="shared" si="2"/>
        <v xml:space="preserve"> </v>
      </c>
    </row>
    <row r="162" spans="1:8" ht="31.5" x14ac:dyDescent="0.25">
      <c r="A162" s="8" t="str">
        <f>'[1]TDP CV'!D168</f>
        <v>01314</v>
      </c>
      <c r="B162" s="8" t="str">
        <f>'[1]TDP CV'!E168</f>
        <v>11.28.3.47.01314</v>
      </c>
      <c r="C162" s="8" t="str">
        <f>PROPER('[1]TDP CV'!K168) &amp; "
" &amp; '[1]TDP CV'!I168</f>
        <v>Fuad Hasan Hidayat
CV .BERKAH MANDIRI</v>
      </c>
      <c r="D162" s="8" t="str">
        <f>PROPER('[1]TDP CV'!J168)</f>
        <v>Desa Panican Rt 14/Rw 05, Kecamatan Kemangkon, Kabupaten Purbalingga</v>
      </c>
      <c r="E162" s="6" t="str">
        <f>TEXT('[1]TDP CV'!G168, "dd MMMM yyyy")</f>
        <v>25 OKTOBER 2017</v>
      </c>
      <c r="F162" s="6" t="str">
        <f>TEXT('[1]TDP CV'!H168, "dd MMMM yyyy")</f>
        <v>24 OKTOBER 2022</v>
      </c>
      <c r="G162" s="9">
        <v>16</v>
      </c>
      <c r="H162" s="9" t="str">
        <f t="shared" si="2"/>
        <v xml:space="preserve"> </v>
      </c>
    </row>
    <row r="163" spans="1:8" ht="31.5" x14ac:dyDescent="0.25">
      <c r="A163" s="8" t="str">
        <f>'[1]TDP CV'!D169</f>
        <v>01315</v>
      </c>
      <c r="B163" s="8" t="str">
        <f>'[1]TDP CV'!E169</f>
        <v>11.28.3.79.01315</v>
      </c>
      <c r="C163" s="8" t="str">
        <f>PROPER('[1]TDP CV'!K169) &amp; "
" &amp; '[1]TDP CV'!I169</f>
        <v>Dariswan
CV.SRENGENGE</v>
      </c>
      <c r="D163" s="8" t="str">
        <f>PROPER('[1]TDP CV'!J169)</f>
        <v>Desa Senon Rt 03/Rw 01, Kecamatan Kemangkon, Kabupaten Purbalingga</v>
      </c>
      <c r="E163" s="6" t="str">
        <f>TEXT('[1]TDP CV'!G169, "dd MMMM yyyy")</f>
        <v>25 OKTOBER 2017</v>
      </c>
      <c r="F163" s="6" t="str">
        <f>TEXT('[1]TDP CV'!H169, "dd MMMM yyyy")</f>
        <v>24 OKTOBER 2022</v>
      </c>
      <c r="G163" s="9">
        <v>16</v>
      </c>
      <c r="H163" s="9" t="str">
        <f t="shared" si="2"/>
        <v xml:space="preserve"> </v>
      </c>
    </row>
    <row r="164" spans="1:8" ht="31.5" x14ac:dyDescent="0.25">
      <c r="A164" s="8" t="str">
        <f>'[1]TDP CV'!D170</f>
        <v>01316</v>
      </c>
      <c r="B164" s="8" t="str">
        <f>'[1]TDP CV'!E170</f>
        <v>11.28.3.46.01316</v>
      </c>
      <c r="C164" s="8" t="str">
        <f>PROPER('[1]TDP CV'!K170) &amp; "
" &amp; '[1]TDP CV'!I170</f>
        <v>Bambang Subejo
CV.AGRO MULIA</v>
      </c>
      <c r="D164" s="8" t="str">
        <f>PROPER('[1]TDP CV'!J170)</f>
        <v>Desa Tamansari Rt 02/Rw 02, Kecamatan Karangmoncol, Kabupaten Purbalingga</v>
      </c>
      <c r="E164" s="6" t="str">
        <f>TEXT('[1]TDP CV'!G170, "dd MMMM yyyy")</f>
        <v>26 OKTOBER 2017</v>
      </c>
      <c r="F164" s="6" t="str">
        <f>TEXT('[1]TDP CV'!H170, "dd MMMM yyyy")</f>
        <v>25 OKTOBER 2022</v>
      </c>
      <c r="G164" s="9">
        <v>16</v>
      </c>
      <c r="H164" s="9" t="str">
        <f t="shared" si="2"/>
        <v xml:space="preserve"> </v>
      </c>
    </row>
    <row r="165" spans="1:8" ht="47.25" x14ac:dyDescent="0.25">
      <c r="A165" s="8" t="str">
        <f>'[1]TDP CV'!D171</f>
        <v>01317</v>
      </c>
      <c r="B165" s="8" t="str">
        <f>'[1]TDP CV'!E171</f>
        <v>11.28.3.46.01317</v>
      </c>
      <c r="C165" s="8" t="str">
        <f>PROPER('[1]TDP CV'!K171) &amp; "
" &amp; '[1]TDP CV'!I171</f>
        <v xml:space="preserve">Soepjan Rahardjo,Ba
CV.AYU SEJATI </v>
      </c>
      <c r="D165" s="8" t="str">
        <f>PROPER('[1]TDP CV'!J171)</f>
        <v>Jalan Takrama, Desa Gambarsari Rt 09/Rw 04, Kecamatan Kemangkon, Kabupaten Purbalingga</v>
      </c>
      <c r="E165" s="6" t="str">
        <f>TEXT('[1]TDP CV'!G171, "dd MMMM yyyy")</f>
        <v>08 November 2017</v>
      </c>
      <c r="F165" s="6" t="str">
        <f>TEXT('[1]TDP CV'!H171, "dd MMMM yyyy")</f>
        <v>07 November 2022</v>
      </c>
      <c r="G165" s="9">
        <v>16</v>
      </c>
      <c r="H165" s="9" t="str">
        <f t="shared" si="2"/>
        <v xml:space="preserve"> </v>
      </c>
    </row>
    <row r="166" spans="1:8" ht="31.5" x14ac:dyDescent="0.25">
      <c r="A166" s="8" t="str">
        <f>'[1]TDP CV'!D172</f>
        <v>01318</v>
      </c>
      <c r="B166" s="8" t="str">
        <f>'[1]TDP CV'!E172</f>
        <v>11.28.3.46.01318</v>
      </c>
      <c r="C166" s="8" t="str">
        <f>PROPER('[1]TDP CV'!K172) &amp; "
" &amp; '[1]TDP CV'!I172</f>
        <v>Sahrun
CV.MAHA KARYA</v>
      </c>
      <c r="D166" s="8" t="str">
        <f>PROPER('[1]TDP CV'!J172)</f>
        <v>Desa Tegalpingen Rt 02/Rw 05, Kecamatan Pengadegan, Kabupaten Purbalingga</v>
      </c>
      <c r="E166" s="6" t="str">
        <f>TEXT('[1]TDP CV'!G172, "dd MMMM yyyy")</f>
        <v>11 November 2017</v>
      </c>
      <c r="F166" s="6" t="str">
        <f>TEXT('[1]TDP CV'!H172, "dd MMMM yyyy")</f>
        <v>10 November 2022</v>
      </c>
      <c r="G166" s="9">
        <v>16</v>
      </c>
      <c r="H166" s="9" t="str">
        <f t="shared" si="2"/>
        <v xml:space="preserve"> </v>
      </c>
    </row>
    <row r="167" spans="1:8" ht="47.25" x14ac:dyDescent="0.25">
      <c r="A167" s="8" t="str">
        <f>'[1]TDP CV'!D173</f>
        <v>01319</v>
      </c>
      <c r="B167" s="8" t="str">
        <f>'[1]TDP CV'!E173</f>
        <v>11.28.3.46.01319</v>
      </c>
      <c r="C167" s="8" t="str">
        <f>PROPER('[1]TDP CV'!K173) &amp; "
" &amp; '[1]TDP CV'!I173</f>
        <v>Nur Rochayati
CV.BUNGA WIJAYA KUSUMA</v>
      </c>
      <c r="D167" s="8" t="str">
        <f>PROPER('[1]TDP CV'!J173)</f>
        <v>Desa Gandasuli Rt 03/Rw 04, Kecamatan Bobotsari, Kabupaten Purbalingga</v>
      </c>
      <c r="E167" s="6" t="str">
        <f>TEXT('[1]TDP CV'!G173, "dd MMMM yyyy")</f>
        <v>13 November 2017</v>
      </c>
      <c r="F167" s="6" t="str">
        <f>TEXT('[1]TDP CV'!H173, "dd MMMM yyyy")</f>
        <v>12 November 2022</v>
      </c>
      <c r="G167" s="9">
        <v>16</v>
      </c>
      <c r="H167" s="9" t="str">
        <f t="shared" si="2"/>
        <v xml:space="preserve"> </v>
      </c>
    </row>
    <row r="168" spans="1:8" ht="47.25" x14ac:dyDescent="0.25">
      <c r="A168" s="8" t="str">
        <f>'[1]TDP CV'!D174</f>
        <v>01320</v>
      </c>
      <c r="B168" s="8" t="str">
        <f>'[1]TDP CV'!E174</f>
        <v>11.28.3.32.01320</v>
      </c>
      <c r="C168" s="8" t="str">
        <f>PROPER('[1]TDP CV'!K174) &amp; "
" &amp; '[1]TDP CV'!I174</f>
        <v>Aprizal Eka Putra
CV.CITRA MANDALIKA</v>
      </c>
      <c r="D168" s="8" t="str">
        <f>PROPER('[1]TDP CV'!J174)</f>
        <v>Jalan Manadalika, Desa Selabaya Rt 01/Rw 01, Kecamatan Kaimanah, Kabupaten Purbalingga</v>
      </c>
      <c r="E168" s="6" t="str">
        <f>TEXT('[1]TDP CV'!G174, "dd MMMM yyyy")</f>
        <v>14 November 2017</v>
      </c>
      <c r="F168" s="6" t="str">
        <f>TEXT('[1]TDP CV'!H174, "dd MMMM yyyy")</f>
        <v>13 November 2022</v>
      </c>
      <c r="G168" s="9">
        <v>16</v>
      </c>
      <c r="H168" s="9" t="str">
        <f t="shared" si="2"/>
        <v xml:space="preserve"> </v>
      </c>
    </row>
    <row r="169" spans="1:8" ht="47.25" x14ac:dyDescent="0.25">
      <c r="A169" s="8" t="str">
        <f>'[1]TDP CV'!D175</f>
        <v>01321</v>
      </c>
      <c r="B169" s="8" t="str">
        <f>'[1]TDP CV'!E175</f>
        <v>11.28.3.46.01321</v>
      </c>
      <c r="C169" s="8" t="str">
        <f>PROPER('[1]TDP CV'!K175) &amp; "
" &amp; '[1]TDP CV'!I175</f>
        <v>Desti Purbarini
CV.PURWITA SEJAHTERA</v>
      </c>
      <c r="D169" s="8" t="str">
        <f>PROPER('[1]TDP CV'!J175)</f>
        <v>Desa Kalitinggar Rt 04/Rw 03, Kecamatan Padamara, Kabupaten Purbalingga</v>
      </c>
      <c r="E169" s="6" t="str">
        <f>TEXT('[1]TDP CV'!G175, "dd MMMM yyyy")</f>
        <v>16 November 2017</v>
      </c>
      <c r="F169" s="6" t="str">
        <f>TEXT('[1]TDP CV'!H175, "dd MMMM yyyy")</f>
        <v>15 November 2022</v>
      </c>
      <c r="G169" s="9">
        <v>16</v>
      </c>
      <c r="H169" s="9" t="str">
        <f t="shared" si="2"/>
        <v xml:space="preserve"> </v>
      </c>
    </row>
    <row r="170" spans="1:8" ht="47.25" x14ac:dyDescent="0.25">
      <c r="A170" s="8" t="str">
        <f>'[1]TDP CV'!D176</f>
        <v>01322</v>
      </c>
      <c r="B170" s="8" t="str">
        <f>'[1]TDP CV'!E176</f>
        <v>11.28.3.46.01322</v>
      </c>
      <c r="C170" s="8" t="str">
        <f>PROPER('[1]TDP CV'!K176) &amp; "
" &amp; '[1]TDP CV'!I176</f>
        <v>Tri Sugandi
CV.DISTA JAYA PRATAMA</v>
      </c>
      <c r="D170" s="8" t="str">
        <f>PROPER('[1]TDP CV'!J176)</f>
        <v>Desa Patemon Rt 01/Rw 01, Kecamatan Bojongsari, Kabupaten Purbalingga</v>
      </c>
      <c r="E170" s="6" t="str">
        <f>TEXT('[1]TDP CV'!G176, "dd MMMM yyyy")</f>
        <v>27 November 2017</v>
      </c>
      <c r="F170" s="6" t="str">
        <f>TEXT('[1]TDP CV'!H176, "dd MMMM yyyy")</f>
        <v>26 November 2022</v>
      </c>
      <c r="G170" s="9">
        <v>16</v>
      </c>
      <c r="H170" s="9" t="str">
        <f t="shared" si="2"/>
        <v xml:space="preserve"> </v>
      </c>
    </row>
    <row r="171" spans="1:8" ht="47.25" x14ac:dyDescent="0.25">
      <c r="A171" s="8" t="str">
        <f>'[1]TDP CV'!D177</f>
        <v>01323</v>
      </c>
      <c r="B171" s="8" t="str">
        <f>'[1]TDP CV'!E177</f>
        <v>11.28.3.46.01323</v>
      </c>
      <c r="C171" s="8" t="str">
        <f>PROPER('[1]TDP CV'!K177) &amp; "
" &amp; '[1]TDP CV'!I177</f>
        <v>Sumari
CV.JAYA MANDIRI EXPRESS</v>
      </c>
      <c r="D171" s="8" t="str">
        <f>PROPER('[1]TDP CV'!J177)</f>
        <v>Desa Mangunegara Rt 05/Rw 01, Kecamatan Mrebet, Kabupaten Purbalingga</v>
      </c>
      <c r="E171" s="6" t="str">
        <f>TEXT('[1]TDP CV'!G177, "dd MMMM yyyy")</f>
        <v>27 November 2017</v>
      </c>
      <c r="F171" s="6" t="str">
        <f>TEXT('[1]TDP CV'!H177, "dd MMMM yyyy")</f>
        <v>26 November 2022</v>
      </c>
      <c r="G171" s="9">
        <v>16</v>
      </c>
      <c r="H171" s="9" t="str">
        <f t="shared" si="2"/>
        <v xml:space="preserve"> </v>
      </c>
    </row>
    <row r="172" spans="1:8" ht="31.5" x14ac:dyDescent="0.25">
      <c r="A172" s="8" t="str">
        <f>'[1]TDP CV'!D178</f>
        <v>01324</v>
      </c>
      <c r="B172" s="8" t="str">
        <f>'[1]TDP CV'!E178</f>
        <v>11.28.3.46.01324</v>
      </c>
      <c r="C172" s="8" t="str">
        <f>PROPER('[1]TDP CV'!K178) &amp; "
" &amp; '[1]TDP CV'!I178</f>
        <v>Arif Rakhman
CV.BUMI SAKTI</v>
      </c>
      <c r="D172" s="8" t="str">
        <f>PROPER('[1]TDP CV'!J178)</f>
        <v>Desa Kedungjati Rt 02/Rw 06, Kecamatan Bukateja, Kabupaten Purbalingga</v>
      </c>
      <c r="E172" s="6" t="str">
        <f>TEXT('[1]TDP CV'!G178, "dd MMMM yyyy")</f>
        <v>29 November 2017</v>
      </c>
      <c r="F172" s="6" t="str">
        <f>TEXT('[1]TDP CV'!H178, "dd MMMM yyyy")</f>
        <v>28 November 2022</v>
      </c>
      <c r="G172" s="9">
        <v>16</v>
      </c>
      <c r="H172" s="9" t="str">
        <f t="shared" si="2"/>
        <v xml:space="preserve"> </v>
      </c>
    </row>
    <row r="173" spans="1:8" ht="31.5" x14ac:dyDescent="0.25">
      <c r="A173" s="8" t="str">
        <f>'[1]TDP CV'!D179</f>
        <v>01325</v>
      </c>
      <c r="B173" s="8" t="str">
        <f>'[1]TDP CV'!E179</f>
        <v>11.28.3.46.01325</v>
      </c>
      <c r="C173" s="8" t="str">
        <f>PROPER('[1]TDP CV'!K179) &amp; "
" &amp; '[1]TDP CV'!I179</f>
        <v>Solikhun
CV.ADHI MANDIRI</v>
      </c>
      <c r="D173" s="8" t="str">
        <f>PROPER('[1]TDP CV'!J179)</f>
        <v>Desa Tetel Rt 06/Rw 03, Kecamatan Pengadegan, Kabupaten Purbalingga</v>
      </c>
      <c r="E173" s="6" t="str">
        <f>TEXT('[1]TDP CV'!G179, "dd MMMM yyyy")</f>
        <v>02 DESEMBER 2017</v>
      </c>
      <c r="F173" s="6" t="str">
        <f>TEXT('[1]TDP CV'!H179, "dd MMMM yyyy")</f>
        <v>01 DESEMBER 2022</v>
      </c>
      <c r="G173" s="9">
        <v>16</v>
      </c>
      <c r="H173" s="9" t="str">
        <f t="shared" si="2"/>
        <v xml:space="preserve"> </v>
      </c>
    </row>
    <row r="174" spans="1:8" ht="47.25" x14ac:dyDescent="0.25">
      <c r="A174" s="8" t="str">
        <f>'[1]TDP CV'!D180</f>
        <v>01326</v>
      </c>
      <c r="B174" s="8" t="str">
        <f>'[1]TDP CV'!E180</f>
        <v>11.28.3.46.01326</v>
      </c>
      <c r="C174" s="8" t="str">
        <f>PROPER('[1]TDP CV'!K180) &amp; "
" &amp; '[1]TDP CV'!I180</f>
        <v>Saefudin
CV.MAKMUR BERSAUDARA</v>
      </c>
      <c r="D174" s="8" t="str">
        <f>PROPER('[1]TDP CV'!J180)</f>
        <v>Desa Slinga Rt 01/Rw 01, Kecamatan Kaligondang, Kabupaten Purbalingga</v>
      </c>
      <c r="E174" s="6" t="str">
        <f>TEXT('[1]TDP CV'!G180, "dd MMMM yyyy")</f>
        <v>05 DESEMBER 2017</v>
      </c>
      <c r="F174" s="6" t="str">
        <f>TEXT('[1]TDP CV'!H180, "dd MMMM yyyy")</f>
        <v>04 DESEMBER 2022</v>
      </c>
      <c r="G174" s="9">
        <v>16</v>
      </c>
      <c r="H174" s="9" t="str">
        <f t="shared" si="2"/>
        <v xml:space="preserve"> </v>
      </c>
    </row>
    <row r="175" spans="1:8" ht="31.5" x14ac:dyDescent="0.25">
      <c r="A175" s="8" t="str">
        <f>'[1]TDP CV'!D181</f>
        <v>01328</v>
      </c>
      <c r="B175" s="8" t="str">
        <f>'[1]TDP CV'!E181</f>
        <v>11.28.3.47.01328</v>
      </c>
      <c r="C175" s="8" t="str">
        <f>PROPER('[1]TDP CV'!K181) &amp; "
" &amp; '[1]TDP CV'!I181</f>
        <v>Nugroho Budi Priambono
CV.BUDI ANUGERAH</v>
      </c>
      <c r="D175" s="8" t="str">
        <f>PROPER('[1]TDP CV'!J181)</f>
        <v>Desa Kedungwuluh Rt 01/Rw 02, Kecamatan Kalimanah, Kabupaten Purbalingga</v>
      </c>
      <c r="E175" s="6" t="str">
        <f>TEXT('[1]TDP CV'!G181, "dd MMMM yyyy")</f>
        <v>22  DESEMBER2017</v>
      </c>
      <c r="F175" s="6" t="str">
        <f>TEXT('[1]TDP CV'!H181, "dd MMMM yyyy")</f>
        <v>21 DESEMBER 2022</v>
      </c>
      <c r="G175" s="9">
        <v>16</v>
      </c>
      <c r="H175" s="9" t="str">
        <f t="shared" si="2"/>
        <v xml:space="preserve"> </v>
      </c>
    </row>
    <row r="176" spans="1:8" ht="15.75" x14ac:dyDescent="0.25">
      <c r="A176" s="8" t="str">
        <f>'[1]TDP CV'!D182</f>
        <v>01329</v>
      </c>
      <c r="B176" s="8" t="str">
        <f>'[1]TDP CV'!E182</f>
        <v>11.28.3.47.01329</v>
      </c>
      <c r="C176" s="8"/>
      <c r="D176" s="8"/>
      <c r="E176" s="6"/>
      <c r="F176" s="6"/>
      <c r="G176" s="9"/>
      <c r="H176" s="9" t="str">
        <f t="shared" si="2"/>
        <v>tidak ada</v>
      </c>
    </row>
    <row r="177" spans="1:8" ht="31.5" x14ac:dyDescent="0.25">
      <c r="A177" s="8" t="str">
        <f>'[1]TDP CV'!D183</f>
        <v>01330</v>
      </c>
      <c r="B177" s="8" t="str">
        <f>'[1]TDP CV'!E183</f>
        <v>11.28.3.47.01330</v>
      </c>
      <c r="C177" s="8" t="str">
        <f>PROPER('[1]TDP CV'!K183) &amp; "
" &amp; '[1]TDP CV'!I183</f>
        <v>Nugroho Budi Priambono
CV.BUDI ANUGERAH</v>
      </c>
      <c r="D177" s="8" t="str">
        <f>PROPER('[1]TDP CV'!J183)</f>
        <v>Desa Serang Rt 01/Rw 06, Kecamatan Karangreja, Kabupaten Purbalingga</v>
      </c>
      <c r="E177" s="6" t="str">
        <f>TEXT('[1]TDP CV'!G183, "dd MMMM yyyy")</f>
        <v>22  DESEMBER2017</v>
      </c>
      <c r="F177" s="6" t="str">
        <f>TEXT('[1]TDP CV'!H183, "dd MMMM yyyy")</f>
        <v>21 DESEMBER 2022</v>
      </c>
      <c r="G177" s="9">
        <v>16</v>
      </c>
      <c r="H177" s="9" t="str">
        <f t="shared" si="2"/>
        <v xml:space="preserve"> </v>
      </c>
    </row>
    <row r="178" spans="1:8" ht="47.25" x14ac:dyDescent="0.25">
      <c r="A178" s="8" t="str">
        <f>'[1]TDP CV'!D184</f>
        <v>01331</v>
      </c>
      <c r="B178" s="8" t="str">
        <f>'[1]TDP CV'!E184</f>
        <v>11.28.3.46.01331</v>
      </c>
      <c r="C178" s="8" t="str">
        <f>PROPER('[1]TDP CV'!K184) &amp; "
" &amp; '[1]TDP CV'!I184</f>
        <v>Diana Kusumaningrum
CV.MUKTI PUTRA MANDIRI</v>
      </c>
      <c r="D178" s="8" t="str">
        <f>PROPER('[1]TDP CV'!J184)</f>
        <v>Desa Bungkanel Rt 01/Rw 02, Kecamatan Karanganyar, Kabupaten Purbalingga</v>
      </c>
      <c r="E178" s="6" t="str">
        <f>TEXT('[1]TDP CV'!G184, "dd MMMM yyyy")</f>
        <v>22  DESEMBER2017</v>
      </c>
      <c r="F178" s="6" t="str">
        <f>TEXT('[1]TDP CV'!H184, "dd MMMM yyyy")</f>
        <v>21 DESEMBER 2022</v>
      </c>
      <c r="G178" s="9">
        <v>16</v>
      </c>
      <c r="H178" s="9" t="str">
        <f t="shared" si="2"/>
        <v xml:space="preserve"> </v>
      </c>
    </row>
    <row r="179" spans="1:8" ht="47.25" x14ac:dyDescent="0.25">
      <c r="A179" s="8" t="str">
        <f>'[1]TDP CV'!D185</f>
        <v>01332</v>
      </c>
      <c r="B179" s="8" t="str">
        <f>'[1]TDP CV'!E185</f>
        <v>11.28.3.46.01332</v>
      </c>
      <c r="C179" s="8" t="str">
        <f>PROPER('[1]TDP CV'!K185) &amp; "
" &amp; '[1]TDP CV'!I185</f>
        <v>Yoga Bhakti Nugroho
CV.BHAKTI NUGROHO</v>
      </c>
      <c r="D179" s="8" t="str">
        <f>PROPER('[1]TDP CV'!J185)</f>
        <v>Desa Cipaku Rt 05/Rw03, Kecamatan Mrebet, Kabupaten Purbalingga</v>
      </c>
      <c r="E179" s="6" t="str">
        <f>TEXT('[1]TDP CV'!G185, "dd MMMM yyyy")</f>
        <v>22  DESEMBER2017</v>
      </c>
      <c r="F179" s="6" t="str">
        <f>TEXT('[1]TDP CV'!H185, "dd MMMM yyyy")</f>
        <v>21 DESEMBER 2022</v>
      </c>
      <c r="G179" s="9">
        <v>16</v>
      </c>
      <c r="H179" s="9" t="str">
        <f t="shared" si="2"/>
        <v xml:space="preserve"> </v>
      </c>
    </row>
    <row r="180" spans="1:8" ht="15.75" x14ac:dyDescent="0.25">
      <c r="A180" s="8" t="str">
        <f>'[1]TDP CV'!D186</f>
        <v>01333</v>
      </c>
      <c r="B180" s="8" t="str">
        <f>'[1]TDP CV'!E186</f>
        <v>11.28.3.46.01333</v>
      </c>
      <c r="C180" s="8"/>
      <c r="D180" s="8"/>
      <c r="E180" s="6"/>
      <c r="F180" s="6"/>
      <c r="G180" s="9"/>
      <c r="H180" s="9" t="str">
        <f t="shared" si="2"/>
        <v>tidak ada</v>
      </c>
    </row>
    <row r="181" spans="1:8" ht="15.75" x14ac:dyDescent="0.25">
      <c r="A181" s="8" t="str">
        <f>'[1]TDP CV'!D187</f>
        <v>01334</v>
      </c>
      <c r="B181" s="8" t="str">
        <f>'[1]TDP CV'!E187</f>
        <v>11.28.3.46.01334</v>
      </c>
      <c r="C181" s="8"/>
      <c r="D181" s="8"/>
      <c r="E181" s="6"/>
      <c r="F181" s="6"/>
      <c r="G181" s="9"/>
      <c r="H181" s="9" t="str">
        <f t="shared" si="2"/>
        <v>tidak ada</v>
      </c>
    </row>
    <row r="182" spans="1:8" ht="15.75" x14ac:dyDescent="0.25">
      <c r="A182" s="8" t="str">
        <f>'[1]TDP CV'!D188</f>
        <v>01335</v>
      </c>
      <c r="B182" s="8" t="str">
        <f>'[1]TDP CV'!E188</f>
        <v>11.28.3.46.01335</v>
      </c>
      <c r="C182" s="8"/>
      <c r="D182" s="8"/>
      <c r="E182" s="6"/>
      <c r="F182" s="6"/>
      <c r="G182" s="9"/>
      <c r="H182" s="9" t="str">
        <f t="shared" si="2"/>
        <v>tidak ada</v>
      </c>
    </row>
    <row r="183" spans="1:8" ht="15.75" x14ac:dyDescent="0.25">
      <c r="A183" s="8" t="str">
        <f>'[1]TDP CV'!D189</f>
        <v>01336</v>
      </c>
      <c r="B183" s="8" t="str">
        <f>'[1]TDP CV'!E189</f>
        <v>11.28.3.46.01336</v>
      </c>
      <c r="C183" s="8"/>
      <c r="D183" s="8"/>
      <c r="E183" s="6"/>
      <c r="F183" s="6"/>
      <c r="G183" s="9"/>
      <c r="H183" s="9" t="str">
        <f t="shared" si="2"/>
        <v>tidak ada</v>
      </c>
    </row>
    <row r="184" spans="1:8" ht="15.75" x14ac:dyDescent="0.25">
      <c r="A184" s="8" t="str">
        <f>'[1]TDP CV'!D190</f>
        <v>01337</v>
      </c>
      <c r="B184" s="8" t="str">
        <f>'[1]TDP CV'!E190</f>
        <v>11.28.3.46.01337</v>
      </c>
      <c r="C184" s="8"/>
      <c r="D184" s="8"/>
      <c r="E184" s="6"/>
      <c r="F184" s="6"/>
      <c r="G184" s="9"/>
      <c r="H184" s="9" t="str">
        <f t="shared" si="2"/>
        <v>tidak ada</v>
      </c>
    </row>
    <row r="185" spans="1:8" ht="15.75" x14ac:dyDescent="0.25">
      <c r="A185" s="8" t="str">
        <f>'[1]TDP CV'!D191</f>
        <v>01338</v>
      </c>
      <c r="B185" s="8" t="str">
        <f>'[1]TDP CV'!E191</f>
        <v>11.28.3.46.01338</v>
      </c>
      <c r="C185" s="8"/>
      <c r="D185" s="8"/>
      <c r="E185" s="6"/>
      <c r="F185" s="6"/>
      <c r="G185" s="9"/>
      <c r="H185" s="9" t="str">
        <f t="shared" si="2"/>
        <v>tidak ada</v>
      </c>
    </row>
    <row r="186" spans="1:8" ht="15.75" x14ac:dyDescent="0.25">
      <c r="A186" s="8" t="str">
        <f>'[1]TDP CV'!D192</f>
        <v>01339</v>
      </c>
      <c r="B186" s="8" t="str">
        <f>'[1]TDP CV'!E192</f>
        <v>11.28.3.47.01339</v>
      </c>
      <c r="C186" s="8"/>
      <c r="D186" s="8"/>
      <c r="E186" s="6"/>
      <c r="F186" s="6"/>
      <c r="G186" s="9"/>
      <c r="H186" s="9" t="str">
        <f t="shared" si="2"/>
        <v>tidak ada</v>
      </c>
    </row>
    <row r="187" spans="1:8" ht="15.75" x14ac:dyDescent="0.25">
      <c r="A187" s="8" t="str">
        <f>'[1]TDP CV'!D193</f>
        <v>01340</v>
      </c>
      <c r="B187" s="8" t="str">
        <f>'[1]TDP CV'!E193</f>
        <v>11.28.3.46.01340</v>
      </c>
      <c r="C187" s="8"/>
      <c r="D187" s="8"/>
      <c r="E187" s="6"/>
      <c r="F187" s="6"/>
      <c r="G187" s="9"/>
      <c r="H187" s="9" t="str">
        <f t="shared" si="2"/>
        <v>tidak ada</v>
      </c>
    </row>
    <row r="188" spans="1:8" ht="31.5" x14ac:dyDescent="0.25">
      <c r="A188" s="8" t="str">
        <f>'[1]TDP CV'!D194</f>
        <v>03809</v>
      </c>
      <c r="B188" s="8" t="str">
        <f>'[1]TDP CV'!E194</f>
        <v>11.28.3.46.03809</v>
      </c>
      <c r="C188" s="8" t="str">
        <f>PROPER('[1]TDP CV'!K194) &amp; "
" &amp; '[1]TDP CV'!I194</f>
        <v>Aan Dwi Susanto
CV.PRIMAKO</v>
      </c>
      <c r="D188" s="8" t="str">
        <f>PROPER('[1]TDP CV'!J194)</f>
        <v>Desa Sidareja Rt.09 Rw.04, Kec.Kaligondang, Kab.Purbalingga</v>
      </c>
      <c r="E188" s="6" t="str">
        <f>TEXT('[1]TDP CV'!G194, "dd MMMM yyyy")</f>
        <v>17 JANUARI 2017</v>
      </c>
      <c r="F188" s="6" t="str">
        <f>TEXT('[1]TDP CV'!H194, "dd MMMM yyyy")</f>
        <v>20 FEBRUARI 2022</v>
      </c>
      <c r="G188" s="9">
        <v>16</v>
      </c>
      <c r="H188" s="9" t="str">
        <f t="shared" si="2"/>
        <v xml:space="preserve"> </v>
      </c>
    </row>
    <row r="189" spans="1:8" ht="31.5" x14ac:dyDescent="0.25">
      <c r="A189" s="8" t="str">
        <f>'[1]TDP CV'!D195</f>
        <v>09436</v>
      </c>
      <c r="B189" s="8" t="str">
        <f>'[1]TDP CV'!E195</f>
        <v>11.28.3.42.09436</v>
      </c>
      <c r="C189" s="8" t="str">
        <f>PROPER('[1]TDP CV'!K195) &amp; "
" &amp; '[1]TDP CV'!I195</f>
        <v>Sukarso
CV.SETYA KARYA</v>
      </c>
      <c r="D189" s="8" t="str">
        <f>PROPER('[1]TDP CV'!J195)</f>
        <v>Desa Onje Rt 02/Rw 06, Kecamatan Mrebet, Kabupaten Purbalingga</v>
      </c>
      <c r="E189" s="6" t="str">
        <f>TEXT('[1]TDP CV'!G195, "dd MMMM yyyy")</f>
        <v>12 JUNI 2017</v>
      </c>
      <c r="F189" s="6" t="str">
        <f>TEXT('[1]TDP CV'!H195, "dd MMMM yyyy")</f>
        <v>07 DESEMBER 2021</v>
      </c>
      <c r="G189" s="9">
        <v>16</v>
      </c>
      <c r="H189" s="9" t="str">
        <f t="shared" si="2"/>
        <v xml:space="preserve"> 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DPMPTSP</dc:creator>
  <cp:lastModifiedBy>DPMPTSP</cp:lastModifiedBy>
  <dcterms:created xsi:type="dcterms:W3CDTF">2018-11-21T05:09:42Z</dcterms:created>
  <dcterms:modified xsi:type="dcterms:W3CDTF">2018-11-21T05:12:02Z</dcterms:modified>
</cp:coreProperties>
</file>